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项目库清单" sheetId="1" r:id="rId1"/>
  </sheets>
  <definedNames>
    <definedName name="_xlnm._FilterDatabase" localSheetId="0" hidden="1">项目库清单!$6:$804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<sst xmlns="http://schemas.openxmlformats.org/spreadsheetml/2006/main" count="13498" uniqueCount="3292">
  <si>
    <r>
      <rPr>
        <sz val="28"/>
        <rFont val="Times New Roman"/>
        <charset val="134"/>
      </rPr>
      <t>2024</t>
    </r>
    <r>
      <rPr>
        <sz val="28"/>
        <rFont val="方正小标宋_GBK"/>
        <charset val="134"/>
      </rPr>
      <t>年巩固拓展脱贫攻坚成果和乡村振兴项目库</t>
    </r>
  </si>
  <si>
    <t>项目类别</t>
  </si>
  <si>
    <t>项目名称</t>
  </si>
  <si>
    <r>
      <rPr>
        <sz val="12"/>
        <rFont val="方正黑体_GBK"/>
        <charset val="134"/>
      </rPr>
      <t>建设</t>
    </r>
    <r>
      <rPr>
        <sz val="12"/>
        <rFont val="Times New Roman"/>
        <charset val="134"/>
      </rPr>
      <t xml:space="preserve">
</t>
    </r>
    <r>
      <rPr>
        <sz val="12"/>
        <rFont val="方正黑体_GBK"/>
        <charset val="134"/>
      </rPr>
      <t>性质</t>
    </r>
  </si>
  <si>
    <r>
      <rPr>
        <sz val="12"/>
        <rFont val="方正黑体_GBK"/>
        <charset val="134"/>
      </rPr>
      <t>主管部门</t>
    </r>
  </si>
  <si>
    <r>
      <rPr>
        <sz val="12"/>
        <rFont val="方正黑体_GBK"/>
        <charset val="134"/>
      </rPr>
      <t>实施单位和责任人</t>
    </r>
  </si>
  <si>
    <r>
      <rPr>
        <sz val="12"/>
        <rFont val="方正黑体_GBK"/>
        <charset val="134"/>
      </rPr>
      <t>项目实施地点</t>
    </r>
  </si>
  <si>
    <t>建设任务（内容及规模）</t>
  </si>
  <si>
    <r>
      <rPr>
        <sz val="12"/>
        <rFont val="方正黑体_GBK"/>
        <charset val="134"/>
      </rPr>
      <t>时间进度</t>
    </r>
    <r>
      <rPr>
        <sz val="12"/>
        <rFont val="Times New Roman"/>
        <charset val="134"/>
      </rPr>
      <t xml:space="preserve">
(</t>
    </r>
    <r>
      <rPr>
        <sz val="12"/>
        <rFont val="方正黑体_GBK"/>
        <charset val="134"/>
      </rPr>
      <t>完成时限）</t>
    </r>
  </si>
  <si>
    <r>
      <rPr>
        <sz val="12"/>
        <rFont val="方正黑体_GBK"/>
        <charset val="134"/>
      </rPr>
      <t>预计</t>
    </r>
    <r>
      <rPr>
        <sz val="12"/>
        <rFont val="Times New Roman"/>
        <charset val="134"/>
      </rPr>
      <t xml:space="preserve">
</t>
    </r>
    <r>
      <rPr>
        <sz val="12"/>
        <rFont val="方正黑体_GBK"/>
        <charset val="134"/>
      </rPr>
      <t>投资</t>
    </r>
  </si>
  <si>
    <r>
      <rPr>
        <sz val="12"/>
        <rFont val="方正黑体_GBK"/>
        <charset val="134"/>
      </rPr>
      <t>其中：</t>
    </r>
  </si>
  <si>
    <t>项目年度总目标</t>
  </si>
  <si>
    <r>
      <rPr>
        <sz val="12"/>
        <rFont val="方正黑体_GBK"/>
        <charset val="134"/>
      </rPr>
      <t>绩效目标</t>
    </r>
  </si>
  <si>
    <r>
      <rPr>
        <sz val="12"/>
        <rFont val="方正黑体_GBK"/>
        <charset val="134"/>
      </rPr>
      <t>群众参与</t>
    </r>
  </si>
  <si>
    <r>
      <rPr>
        <sz val="12"/>
        <rFont val="方正黑体_GBK"/>
        <charset val="134"/>
      </rPr>
      <t>联农带农机制</t>
    </r>
  </si>
  <si>
    <r>
      <rPr>
        <sz val="12"/>
        <rFont val="方正黑体_GBK"/>
        <charset val="134"/>
      </rPr>
      <t>产出指标</t>
    </r>
  </si>
  <si>
    <r>
      <rPr>
        <sz val="12"/>
        <rFont val="方正黑体_GBK"/>
        <charset val="134"/>
      </rPr>
      <t>效益指标</t>
    </r>
  </si>
  <si>
    <r>
      <rPr>
        <sz val="12"/>
        <rFont val="方正黑体_GBK"/>
        <charset val="134"/>
      </rPr>
      <t>满意度指标（受益人口满意度）</t>
    </r>
  </si>
  <si>
    <r>
      <rPr>
        <sz val="12"/>
        <rFont val="方正黑体_GBK"/>
        <charset val="134"/>
      </rPr>
      <t>财政</t>
    </r>
    <r>
      <rPr>
        <sz val="12"/>
        <rFont val="Times New Roman"/>
        <charset val="134"/>
      </rPr>
      <t xml:space="preserve">
</t>
    </r>
    <r>
      <rPr>
        <sz val="12"/>
        <rFont val="方正黑体_GBK"/>
        <charset val="134"/>
      </rPr>
      <t>资金</t>
    </r>
  </si>
  <si>
    <r>
      <rPr>
        <sz val="12"/>
        <rFont val="方正黑体_GBK"/>
        <charset val="134"/>
      </rPr>
      <t>其他</t>
    </r>
    <r>
      <rPr>
        <sz val="12"/>
        <rFont val="Times New Roman"/>
        <charset val="134"/>
      </rPr>
      <t xml:space="preserve">
</t>
    </r>
    <r>
      <rPr>
        <sz val="12"/>
        <rFont val="方正黑体_GBK"/>
        <charset val="134"/>
      </rPr>
      <t>资金</t>
    </r>
  </si>
  <si>
    <r>
      <rPr>
        <sz val="12"/>
        <rFont val="方正黑体_GBK"/>
        <charset val="134"/>
      </rPr>
      <t>经济效益指标</t>
    </r>
  </si>
  <si>
    <r>
      <rPr>
        <sz val="12"/>
        <rFont val="方正黑体_GBK"/>
        <charset val="134"/>
      </rPr>
      <t>社会效益指标</t>
    </r>
  </si>
  <si>
    <r>
      <rPr>
        <sz val="12"/>
        <rFont val="方正黑体_GBK"/>
        <charset val="134"/>
      </rPr>
      <t>生态效益指标</t>
    </r>
  </si>
  <si>
    <r>
      <rPr>
        <sz val="12"/>
        <rFont val="方正黑体_GBK"/>
        <charset val="134"/>
      </rPr>
      <t>可持续影响指标</t>
    </r>
  </si>
  <si>
    <t>乡镇</t>
  </si>
  <si>
    <t>行政村</t>
  </si>
  <si>
    <r>
      <rPr>
        <sz val="12"/>
        <rFont val="方正黑体_GBK"/>
        <charset val="134"/>
      </rPr>
      <t>是否</t>
    </r>
    <r>
      <rPr>
        <sz val="12"/>
        <rFont val="Times New Roman"/>
        <charset val="134"/>
      </rPr>
      <t xml:space="preserve">
</t>
    </r>
    <r>
      <rPr>
        <sz val="12"/>
        <rFont val="方正黑体_GBK"/>
        <charset val="134"/>
      </rPr>
      <t>出列村</t>
    </r>
  </si>
  <si>
    <t>数量指标</t>
  </si>
  <si>
    <t>质量指标</t>
  </si>
  <si>
    <t>时效指标</t>
  </si>
  <si>
    <t>成本指标</t>
  </si>
  <si>
    <t>带动脱贫户经济总收入（万元）</t>
  </si>
  <si>
    <t>资产股权年收益率</t>
  </si>
  <si>
    <t>受益劳动者经济总收入（万元）</t>
  </si>
  <si>
    <t>受益户数</t>
  </si>
  <si>
    <t>受益人数</t>
  </si>
  <si>
    <t>合计</t>
  </si>
  <si>
    <t>一、产业发展</t>
  </si>
  <si>
    <t>（一）特色种养殖补助到户</t>
  </si>
  <si>
    <r>
      <rPr>
        <sz val="12"/>
        <rFont val="仿宋"/>
        <charset val="134"/>
      </rPr>
      <t>萧县白土镇白土社区</t>
    </r>
    <r>
      <rPr>
        <sz val="12"/>
        <rFont val="Times New Roman"/>
        <charset val="134"/>
      </rPr>
      <t>2024</t>
    </r>
    <r>
      <rPr>
        <sz val="12"/>
        <rFont val="仿宋"/>
        <charset val="134"/>
      </rPr>
      <t>年特色种养殖补贴到户项目</t>
    </r>
  </si>
  <si>
    <r>
      <rPr>
        <sz val="12"/>
        <rFont val="仿宋"/>
        <charset val="134"/>
      </rPr>
      <t>新建</t>
    </r>
  </si>
  <si>
    <r>
      <rPr>
        <sz val="12"/>
        <rFont val="仿宋"/>
        <charset val="134"/>
      </rPr>
      <t>县农业农村局</t>
    </r>
  </si>
  <si>
    <r>
      <rPr>
        <sz val="12"/>
        <rFont val="仿宋"/>
        <charset val="134"/>
      </rPr>
      <t>白土镇</t>
    </r>
    <r>
      <rPr>
        <sz val="12"/>
        <rFont val="Times New Roman"/>
        <charset val="134"/>
      </rPr>
      <t xml:space="preserve">
</t>
    </r>
    <r>
      <rPr>
        <sz val="12"/>
        <rFont val="仿宋"/>
        <charset val="134"/>
      </rPr>
      <t>张前程</t>
    </r>
  </si>
  <si>
    <r>
      <rPr>
        <sz val="12"/>
        <rFont val="仿宋"/>
        <charset val="134"/>
      </rPr>
      <t>白土镇</t>
    </r>
  </si>
  <si>
    <r>
      <rPr>
        <sz val="12"/>
        <rFont val="仿宋"/>
        <charset val="134"/>
      </rPr>
      <t>白土社区</t>
    </r>
  </si>
  <si>
    <r>
      <rPr>
        <sz val="12"/>
        <rFont val="仿宋"/>
        <charset val="134"/>
      </rPr>
      <t>是</t>
    </r>
  </si>
  <si>
    <r>
      <rPr>
        <sz val="12"/>
        <rFont val="仿宋"/>
        <charset val="134"/>
      </rPr>
      <t>扶持</t>
    </r>
    <r>
      <rPr>
        <sz val="12"/>
        <rFont val="Times New Roman"/>
        <charset val="134"/>
      </rPr>
      <t>5</t>
    </r>
    <r>
      <rPr>
        <sz val="12"/>
        <rFont val="仿宋"/>
        <charset val="134"/>
      </rPr>
      <t>户脱贫户发展特色种养业</t>
    </r>
  </si>
  <si>
    <r>
      <rPr>
        <sz val="12"/>
        <rFont val="Times New Roman"/>
        <charset val="134"/>
      </rPr>
      <t>2024</t>
    </r>
    <r>
      <rPr>
        <sz val="12"/>
        <rFont val="仿宋"/>
        <charset val="134"/>
      </rPr>
      <t>年</t>
    </r>
    <r>
      <rPr>
        <sz val="12"/>
        <rFont val="Times New Roman"/>
        <charset val="134"/>
      </rPr>
      <t>12</t>
    </r>
    <r>
      <rPr>
        <sz val="12"/>
        <rFont val="仿宋"/>
        <charset val="134"/>
      </rPr>
      <t>月底前</t>
    </r>
  </si>
  <si>
    <r>
      <rPr>
        <sz val="12"/>
        <rFont val="仿宋"/>
        <charset val="134"/>
      </rPr>
      <t>通过落实</t>
    </r>
    <r>
      <rPr>
        <sz val="12"/>
        <rFont val="Times New Roman"/>
        <charset val="134"/>
      </rPr>
      <t>5</t>
    </r>
    <r>
      <rPr>
        <sz val="12"/>
        <rFont val="仿宋"/>
        <charset val="134"/>
      </rPr>
      <t>户特色种养殖补助政策，实现脱贫户家庭自我发展增收的目标</t>
    </r>
  </si>
  <si>
    <r>
      <rPr>
        <sz val="12"/>
        <rFont val="仿宋"/>
        <charset val="134"/>
      </rPr>
      <t>种植面积</t>
    </r>
    <r>
      <rPr>
        <sz val="12"/>
        <rFont val="Times New Roman"/>
        <charset val="134"/>
      </rPr>
      <t>15</t>
    </r>
    <r>
      <rPr>
        <sz val="12"/>
        <rFont val="仿宋"/>
        <charset val="134"/>
      </rPr>
      <t>亩，养羊数量</t>
    </r>
    <r>
      <rPr>
        <sz val="12"/>
        <rFont val="Times New Roman"/>
        <charset val="134"/>
      </rPr>
      <t>45</t>
    </r>
    <r>
      <rPr>
        <sz val="12"/>
        <rFont val="仿宋"/>
        <charset val="134"/>
      </rPr>
      <t>只。</t>
    </r>
  </si>
  <si>
    <r>
      <rPr>
        <sz val="12"/>
        <rFont val="仿宋"/>
        <charset val="134"/>
      </rPr>
      <t>种植成活率</t>
    </r>
    <r>
      <rPr>
        <sz val="12"/>
        <rFont val="Times New Roman"/>
        <charset val="134"/>
      </rPr>
      <t>≥90%</t>
    </r>
    <r>
      <rPr>
        <sz val="12"/>
        <rFont val="仿宋"/>
        <charset val="134"/>
      </rPr>
      <t>，养殖成活率</t>
    </r>
    <r>
      <rPr>
        <sz val="12"/>
        <rFont val="Times New Roman"/>
        <charset val="134"/>
      </rPr>
      <t>≥80%</t>
    </r>
  </si>
  <si>
    <r>
      <rPr>
        <sz val="12"/>
        <rFont val="仿宋"/>
        <charset val="134"/>
      </rPr>
      <t>项目完成及时率</t>
    </r>
    <r>
      <rPr>
        <sz val="12"/>
        <rFont val="Times New Roman"/>
        <charset val="134"/>
      </rPr>
      <t>100%</t>
    </r>
  </si>
  <si>
    <t>/</t>
  </si>
  <si>
    <r>
      <rPr>
        <sz val="12"/>
        <rFont val="仿宋"/>
        <charset val="134"/>
      </rPr>
      <t>受益人口满意度</t>
    </r>
    <r>
      <rPr>
        <sz val="12"/>
        <rFont val="Times New Roman"/>
        <charset val="134"/>
      </rPr>
      <t>≥95%</t>
    </r>
  </si>
  <si>
    <r>
      <rPr>
        <sz val="12"/>
        <rFont val="仿宋"/>
        <charset val="134"/>
      </rPr>
      <t>参与项目申报、实施过程监督、完成后受益</t>
    </r>
  </si>
  <si>
    <r>
      <rPr>
        <sz val="12"/>
        <rFont val="仿宋"/>
        <charset val="134"/>
      </rPr>
      <t>自主发展，激发内生动力</t>
    </r>
  </si>
  <si>
    <r>
      <rPr>
        <sz val="12"/>
        <rFont val="仿宋"/>
        <charset val="134"/>
      </rPr>
      <t>萧县白土镇董店村</t>
    </r>
    <r>
      <rPr>
        <sz val="12"/>
        <rFont val="Times New Roman"/>
        <charset val="134"/>
      </rPr>
      <t>2024</t>
    </r>
    <r>
      <rPr>
        <sz val="12"/>
        <rFont val="仿宋"/>
        <charset val="134"/>
      </rPr>
      <t>年特色种养殖补贴到户项目</t>
    </r>
  </si>
  <si>
    <r>
      <rPr>
        <sz val="12"/>
        <rFont val="仿宋"/>
        <charset val="134"/>
      </rPr>
      <t>董店村</t>
    </r>
  </si>
  <si>
    <r>
      <rPr>
        <sz val="12"/>
        <rFont val="仿宋"/>
        <charset val="134"/>
      </rPr>
      <t>否</t>
    </r>
  </si>
  <si>
    <r>
      <rPr>
        <sz val="12"/>
        <rFont val="仿宋"/>
        <charset val="134"/>
      </rPr>
      <t>扶持</t>
    </r>
    <r>
      <rPr>
        <sz val="12"/>
        <rFont val="Times New Roman"/>
        <charset val="134"/>
      </rPr>
      <t>17</t>
    </r>
    <r>
      <rPr>
        <sz val="12"/>
        <rFont val="仿宋"/>
        <charset val="134"/>
      </rPr>
      <t>户脱贫户发展特色种养业</t>
    </r>
  </si>
  <si>
    <r>
      <rPr>
        <sz val="12"/>
        <rFont val="仿宋"/>
        <charset val="134"/>
      </rPr>
      <t>通过落实</t>
    </r>
    <r>
      <rPr>
        <sz val="12"/>
        <rFont val="Times New Roman"/>
        <charset val="134"/>
      </rPr>
      <t>17</t>
    </r>
    <r>
      <rPr>
        <sz val="12"/>
        <rFont val="仿宋"/>
        <charset val="134"/>
      </rPr>
      <t>户特色种养殖补助政策，实现脱贫户家庭自我发展增收的目标</t>
    </r>
  </si>
  <si>
    <r>
      <rPr>
        <sz val="12"/>
        <rFont val="仿宋"/>
        <charset val="134"/>
      </rPr>
      <t>种植面积</t>
    </r>
    <r>
      <rPr>
        <sz val="12"/>
        <rFont val="Times New Roman"/>
        <charset val="134"/>
      </rPr>
      <t>30.8</t>
    </r>
    <r>
      <rPr>
        <sz val="12"/>
        <rFont val="仿宋"/>
        <charset val="134"/>
      </rPr>
      <t>亩，养羊数量</t>
    </r>
    <r>
      <rPr>
        <sz val="12"/>
        <rFont val="Times New Roman"/>
        <charset val="134"/>
      </rPr>
      <t>39</t>
    </r>
    <r>
      <rPr>
        <sz val="12"/>
        <rFont val="仿宋"/>
        <charset val="134"/>
      </rPr>
      <t>只。</t>
    </r>
  </si>
  <si>
    <r>
      <rPr>
        <sz val="12"/>
        <rFont val="仿宋"/>
        <charset val="134"/>
      </rPr>
      <t>萧县白土镇费村社区</t>
    </r>
    <r>
      <rPr>
        <sz val="12"/>
        <rFont val="Times New Roman"/>
        <charset val="134"/>
      </rPr>
      <t>2024</t>
    </r>
    <r>
      <rPr>
        <sz val="12"/>
        <rFont val="仿宋"/>
        <charset val="134"/>
      </rPr>
      <t>年特色种养殖补贴到户项目</t>
    </r>
  </si>
  <si>
    <r>
      <rPr>
        <sz val="12"/>
        <rFont val="仿宋"/>
        <charset val="134"/>
      </rPr>
      <t>费村社区</t>
    </r>
  </si>
  <si>
    <r>
      <rPr>
        <sz val="12"/>
        <rFont val="仿宋"/>
        <charset val="134"/>
      </rPr>
      <t>扶持</t>
    </r>
    <r>
      <rPr>
        <sz val="12"/>
        <rFont val="Times New Roman"/>
        <charset val="134"/>
      </rPr>
      <t>2</t>
    </r>
    <r>
      <rPr>
        <sz val="12"/>
        <rFont val="仿宋"/>
        <charset val="134"/>
      </rPr>
      <t>户脱贫户发展特色种养业</t>
    </r>
  </si>
  <si>
    <r>
      <rPr>
        <sz val="12"/>
        <rFont val="仿宋"/>
        <charset val="134"/>
      </rPr>
      <t>通过落实</t>
    </r>
    <r>
      <rPr>
        <sz val="12"/>
        <rFont val="Times New Roman"/>
        <charset val="134"/>
      </rPr>
      <t>2</t>
    </r>
    <r>
      <rPr>
        <sz val="12"/>
        <rFont val="仿宋"/>
        <charset val="134"/>
      </rPr>
      <t>户特色种养殖补助政策，实现脱贫户家庭自我发展增收的目标</t>
    </r>
  </si>
  <si>
    <r>
      <rPr>
        <sz val="12"/>
        <rFont val="仿宋"/>
        <charset val="134"/>
      </rPr>
      <t>种植面积</t>
    </r>
    <r>
      <rPr>
        <sz val="12"/>
        <rFont val="Times New Roman"/>
        <charset val="134"/>
      </rPr>
      <t>3</t>
    </r>
    <r>
      <rPr>
        <sz val="12"/>
        <rFont val="仿宋"/>
        <charset val="134"/>
      </rPr>
      <t>亩，养殖羊数量</t>
    </r>
    <r>
      <rPr>
        <sz val="12"/>
        <rFont val="Times New Roman"/>
        <charset val="134"/>
      </rPr>
      <t>10</t>
    </r>
    <r>
      <rPr>
        <sz val="12"/>
        <rFont val="仿宋"/>
        <charset val="134"/>
      </rPr>
      <t>只。</t>
    </r>
  </si>
  <si>
    <r>
      <rPr>
        <sz val="12"/>
        <rFont val="仿宋"/>
        <charset val="134"/>
      </rPr>
      <t>萧县白土镇孤山村</t>
    </r>
    <r>
      <rPr>
        <sz val="12"/>
        <rFont val="Times New Roman"/>
        <charset val="134"/>
      </rPr>
      <t>2024</t>
    </r>
    <r>
      <rPr>
        <sz val="12"/>
        <rFont val="仿宋"/>
        <charset val="134"/>
      </rPr>
      <t>年特色种养殖补贴到户项目</t>
    </r>
  </si>
  <si>
    <r>
      <rPr>
        <sz val="12"/>
        <rFont val="仿宋"/>
        <charset val="134"/>
      </rPr>
      <t>孤山村</t>
    </r>
  </si>
  <si>
    <r>
      <rPr>
        <sz val="12"/>
        <rFont val="仿宋"/>
        <charset val="134"/>
      </rPr>
      <t>扶持</t>
    </r>
    <r>
      <rPr>
        <sz val="12"/>
        <rFont val="Times New Roman"/>
        <charset val="134"/>
      </rPr>
      <t>26</t>
    </r>
    <r>
      <rPr>
        <sz val="12"/>
        <rFont val="仿宋"/>
        <charset val="134"/>
      </rPr>
      <t>户脱贫户发展特色种养业</t>
    </r>
  </si>
  <si>
    <r>
      <rPr>
        <sz val="12"/>
        <rFont val="仿宋"/>
        <charset val="134"/>
      </rPr>
      <t>通过落实</t>
    </r>
    <r>
      <rPr>
        <sz val="12"/>
        <rFont val="Times New Roman"/>
        <charset val="134"/>
      </rPr>
      <t>26</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</si>
  <si>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28.4</t>
    </r>
    <r>
      <rPr>
        <sz val="12"/>
        <rFont val="仿宋"/>
        <charset val="134"/>
      </rPr>
      <t>亩，羊养殖数量</t>
    </r>
    <r>
      <rPr>
        <sz val="12"/>
        <rFont val="Times New Roman"/>
        <charset val="134"/>
      </rPr>
      <t>136</t>
    </r>
    <r>
      <rPr>
        <sz val="12"/>
        <rFont val="仿宋"/>
        <charset val="134"/>
      </rPr>
      <t>只，蜜蜂养殖</t>
    </r>
    <r>
      <rPr>
        <sz val="12"/>
        <rFont val="Times New Roman"/>
        <charset val="134"/>
      </rPr>
      <t>20</t>
    </r>
    <r>
      <rPr>
        <sz val="12"/>
        <rFont val="仿宋"/>
        <charset val="134"/>
      </rPr>
      <t>箱</t>
    </r>
  </si>
  <si>
    <r>
      <rPr>
        <sz val="12"/>
        <rFont val="仿宋"/>
        <charset val="134"/>
      </rPr>
      <t>萧县白土镇花甲寺村</t>
    </r>
    <r>
      <rPr>
        <sz val="12"/>
        <rFont val="Times New Roman"/>
        <charset val="134"/>
      </rPr>
      <t>2024</t>
    </r>
    <r>
      <rPr>
        <sz val="12"/>
        <rFont val="仿宋"/>
        <charset val="134"/>
      </rPr>
      <t>年特色种养殖补贴到户项目</t>
    </r>
  </si>
  <si>
    <r>
      <rPr>
        <sz val="12"/>
        <rFont val="仿宋"/>
        <charset val="134"/>
      </rPr>
      <t>花甲寺村</t>
    </r>
  </si>
  <si>
    <r>
      <rPr>
        <sz val="12"/>
        <rFont val="仿宋"/>
        <charset val="134"/>
      </rPr>
      <t>种植面积</t>
    </r>
    <r>
      <rPr>
        <sz val="12"/>
        <rFont val="Times New Roman"/>
        <charset val="134"/>
      </rPr>
      <t>6</t>
    </r>
    <r>
      <rPr>
        <sz val="12"/>
        <rFont val="仿宋"/>
        <charset val="134"/>
      </rPr>
      <t>亩，养殖羊数量</t>
    </r>
    <r>
      <rPr>
        <sz val="12"/>
        <rFont val="Times New Roman"/>
        <charset val="134"/>
      </rPr>
      <t>8</t>
    </r>
    <r>
      <rPr>
        <sz val="12"/>
        <rFont val="仿宋"/>
        <charset val="134"/>
      </rPr>
      <t>只。</t>
    </r>
  </si>
  <si>
    <r>
      <rPr>
        <sz val="12"/>
        <rFont val="仿宋"/>
        <charset val="134"/>
      </rPr>
      <t>萧县白土镇张村</t>
    </r>
    <r>
      <rPr>
        <sz val="12"/>
        <rFont val="Times New Roman"/>
        <charset val="134"/>
      </rPr>
      <t>2024</t>
    </r>
    <r>
      <rPr>
        <sz val="12"/>
        <rFont val="仿宋"/>
        <charset val="134"/>
      </rPr>
      <t>年特色种养殖补贴到户项目</t>
    </r>
  </si>
  <si>
    <r>
      <rPr>
        <sz val="12"/>
        <rFont val="仿宋"/>
        <charset val="134"/>
      </rPr>
      <t>张村</t>
    </r>
  </si>
  <si>
    <r>
      <rPr>
        <sz val="12"/>
        <rFont val="仿宋"/>
        <charset val="134"/>
      </rPr>
      <t>扶持</t>
    </r>
    <r>
      <rPr>
        <sz val="12"/>
        <rFont val="Times New Roman"/>
        <charset val="134"/>
      </rPr>
      <t>49</t>
    </r>
    <r>
      <rPr>
        <sz val="12"/>
        <rFont val="仿宋"/>
        <charset val="134"/>
      </rPr>
      <t>户脱贫户发展特色种养业</t>
    </r>
  </si>
  <si>
    <r>
      <rPr>
        <sz val="12"/>
        <rFont val="仿宋"/>
        <charset val="134"/>
      </rPr>
      <t>通过落实</t>
    </r>
    <r>
      <rPr>
        <sz val="12"/>
        <rFont val="Times New Roman"/>
        <charset val="134"/>
      </rPr>
      <t>49</t>
    </r>
    <r>
      <rPr>
        <sz val="12"/>
        <rFont val="仿宋"/>
        <charset val="134"/>
      </rPr>
      <t>户特色种养殖补助政策，实现脱贫户家庭自我发展增收的目标</t>
    </r>
  </si>
  <si>
    <r>
      <rPr>
        <sz val="12"/>
        <rFont val="仿宋"/>
        <charset val="134"/>
      </rPr>
      <t>种植面积</t>
    </r>
    <r>
      <rPr>
        <sz val="12"/>
        <rFont val="Times New Roman"/>
        <charset val="134"/>
      </rPr>
      <t>47.8</t>
    </r>
    <r>
      <rPr>
        <sz val="12"/>
        <rFont val="仿宋"/>
        <charset val="134"/>
      </rPr>
      <t>亩，养羊数量</t>
    </r>
    <r>
      <rPr>
        <sz val="12"/>
        <rFont val="Times New Roman"/>
        <charset val="134"/>
      </rPr>
      <t>329</t>
    </r>
    <r>
      <rPr>
        <sz val="12"/>
        <rFont val="仿宋"/>
        <charset val="134"/>
      </rPr>
      <t>只。</t>
    </r>
  </si>
  <si>
    <r>
      <rPr>
        <sz val="12"/>
        <rFont val="仿宋"/>
        <charset val="134"/>
      </rPr>
      <t>萧县大屯镇大屯村</t>
    </r>
    <r>
      <rPr>
        <sz val="12"/>
        <rFont val="Times New Roman"/>
        <charset val="134"/>
      </rPr>
      <t>2024</t>
    </r>
    <r>
      <rPr>
        <sz val="12"/>
        <rFont val="仿宋"/>
        <charset val="134"/>
      </rPr>
      <t>年特色种养殖补贴到户项目</t>
    </r>
  </si>
  <si>
    <r>
      <rPr>
        <sz val="12"/>
        <rFont val="仿宋"/>
        <charset val="134"/>
      </rPr>
      <t>大屯镇</t>
    </r>
    <r>
      <rPr>
        <sz val="12"/>
        <rFont val="Times New Roman"/>
        <charset val="134"/>
      </rPr>
      <t xml:space="preserve">
</t>
    </r>
    <r>
      <rPr>
        <sz val="12"/>
        <rFont val="仿宋"/>
        <charset val="134"/>
      </rPr>
      <t>王洋洋</t>
    </r>
  </si>
  <si>
    <r>
      <rPr>
        <sz val="12"/>
        <rFont val="仿宋"/>
        <charset val="134"/>
      </rPr>
      <t>大屯镇</t>
    </r>
  </si>
  <si>
    <r>
      <rPr>
        <sz val="12"/>
        <rFont val="仿宋"/>
        <charset val="134"/>
      </rPr>
      <t>大屯村</t>
    </r>
  </si>
  <si>
    <r>
      <rPr>
        <sz val="12"/>
        <rFont val="仿宋"/>
        <charset val="134"/>
      </rPr>
      <t>扶持</t>
    </r>
    <r>
      <rPr>
        <sz val="12"/>
        <rFont val="Times New Roman"/>
        <charset val="134"/>
      </rPr>
      <t>56</t>
    </r>
    <r>
      <rPr>
        <sz val="12"/>
        <rFont val="仿宋"/>
        <charset val="134"/>
      </rPr>
      <t>户脱贫户（含监测户）发展特色种养业</t>
    </r>
  </si>
  <si>
    <r>
      <rPr>
        <sz val="12"/>
        <rFont val="仿宋"/>
        <charset val="134"/>
      </rPr>
      <t>通过落实</t>
    </r>
    <r>
      <rPr>
        <sz val="12"/>
        <rFont val="Times New Roman"/>
        <charset val="134"/>
      </rPr>
      <t>56</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</si>
  <si>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10.4</t>
    </r>
    <r>
      <rPr>
        <sz val="12"/>
        <rFont val="仿宋"/>
        <charset val="134"/>
      </rPr>
      <t>亩，猪养殖数量</t>
    </r>
    <r>
      <rPr>
        <sz val="12"/>
        <rFont val="Times New Roman"/>
        <charset val="134"/>
      </rPr>
      <t>20</t>
    </r>
    <r>
      <rPr>
        <sz val="12"/>
        <rFont val="仿宋"/>
        <charset val="134"/>
      </rPr>
      <t>头，羊养殖数量</t>
    </r>
    <r>
      <rPr>
        <sz val="12"/>
        <rFont val="Times New Roman"/>
        <charset val="134"/>
      </rPr>
      <t>380</t>
    </r>
    <r>
      <rPr>
        <sz val="12"/>
        <rFont val="仿宋"/>
        <charset val="134"/>
      </rPr>
      <t>只。</t>
    </r>
  </si>
  <si>
    <r>
      <rPr>
        <sz val="12"/>
        <rFont val="仿宋"/>
        <charset val="134"/>
      </rPr>
      <t>萧县大屯镇付庄村</t>
    </r>
    <r>
      <rPr>
        <sz val="12"/>
        <rFont val="Times New Roman"/>
        <charset val="134"/>
      </rPr>
      <t>2024</t>
    </r>
    <r>
      <rPr>
        <sz val="12"/>
        <rFont val="仿宋"/>
        <charset val="134"/>
      </rPr>
      <t>年特色种养殖补贴到户项目</t>
    </r>
  </si>
  <si>
    <r>
      <rPr>
        <sz val="12"/>
        <rFont val="仿宋"/>
        <charset val="134"/>
      </rPr>
      <t>付庄村</t>
    </r>
  </si>
  <si>
    <r>
      <rPr>
        <sz val="12"/>
        <rFont val="仿宋"/>
        <charset val="134"/>
      </rPr>
      <t>扶持</t>
    </r>
    <r>
      <rPr>
        <sz val="12"/>
        <rFont val="Times New Roman"/>
        <charset val="134"/>
      </rPr>
      <t>120</t>
    </r>
    <r>
      <rPr>
        <sz val="12"/>
        <rFont val="仿宋"/>
        <charset val="134"/>
      </rPr>
      <t>户脱贫户（含监测对象）发展特色种养业</t>
    </r>
  </si>
  <si>
    <r>
      <rPr>
        <sz val="12"/>
        <rFont val="仿宋"/>
        <charset val="134"/>
      </rPr>
      <t>通过落实</t>
    </r>
    <r>
      <rPr>
        <sz val="12"/>
        <rFont val="Times New Roman"/>
        <charset val="134"/>
      </rPr>
      <t>120</t>
    </r>
    <r>
      <rPr>
        <sz val="12"/>
        <rFont val="仿宋"/>
        <charset val="134"/>
      </rPr>
      <t>户特色种养殖补助政策，实现脱贫户家庭自我发展增收的目标</t>
    </r>
  </si>
  <si>
    <r>
      <rPr>
        <sz val="12"/>
        <rFont val="仿宋"/>
        <charset val="134"/>
      </rPr>
      <t>粮食作物种植面积</t>
    </r>
    <r>
      <rPr>
        <sz val="12"/>
        <rFont val="Times New Roman"/>
        <charset val="134"/>
      </rPr>
      <t>10</t>
    </r>
    <r>
      <rPr>
        <sz val="12"/>
        <rFont val="仿宋"/>
        <charset val="134"/>
      </rPr>
      <t>亩，瓜果蔬菜种植面积</t>
    </r>
    <r>
      <rPr>
        <sz val="12"/>
        <rFont val="Times New Roman"/>
        <charset val="134"/>
      </rPr>
      <t>40</t>
    </r>
    <r>
      <rPr>
        <sz val="12"/>
        <rFont val="仿宋"/>
        <charset val="134"/>
      </rPr>
      <t>亩，猪养殖面积</t>
    </r>
    <r>
      <rPr>
        <sz val="12"/>
        <rFont val="Times New Roman"/>
        <charset val="134"/>
      </rPr>
      <t>210</t>
    </r>
    <r>
      <rPr>
        <sz val="12"/>
        <rFont val="仿宋"/>
        <charset val="134"/>
      </rPr>
      <t>头，羊养殖数量</t>
    </r>
    <r>
      <rPr>
        <sz val="12"/>
        <rFont val="Times New Roman"/>
        <charset val="134"/>
      </rPr>
      <t>400</t>
    </r>
    <r>
      <rPr>
        <sz val="12"/>
        <rFont val="仿宋"/>
        <charset val="134"/>
      </rPr>
      <t>只，</t>
    </r>
  </si>
  <si>
    <r>
      <rPr>
        <sz val="12"/>
        <rFont val="仿宋"/>
        <charset val="134"/>
      </rPr>
      <t>萧县大屯镇高楼村</t>
    </r>
    <r>
      <rPr>
        <sz val="12"/>
        <rFont val="Times New Roman"/>
        <charset val="134"/>
      </rPr>
      <t>2024</t>
    </r>
    <r>
      <rPr>
        <sz val="12"/>
        <rFont val="仿宋"/>
        <charset val="134"/>
      </rPr>
      <t>年特色种养殖补贴到户项目</t>
    </r>
  </si>
  <si>
    <r>
      <rPr>
        <sz val="12"/>
        <rFont val="仿宋"/>
        <charset val="134"/>
      </rPr>
      <t>高楼村</t>
    </r>
  </si>
  <si>
    <r>
      <rPr>
        <sz val="12"/>
        <rFont val="仿宋"/>
        <charset val="134"/>
      </rPr>
      <t>扶持</t>
    </r>
    <r>
      <rPr>
        <sz val="12"/>
        <rFont val="Times New Roman"/>
        <charset val="134"/>
      </rPr>
      <t>65</t>
    </r>
    <r>
      <rPr>
        <sz val="12"/>
        <rFont val="仿宋"/>
        <charset val="134"/>
      </rPr>
      <t>户脱贫户（含监测对象）发展特色种养业</t>
    </r>
  </si>
  <si>
    <r>
      <rPr>
        <sz val="12"/>
        <rFont val="仿宋"/>
        <charset val="134"/>
      </rPr>
      <t>通过落实</t>
    </r>
    <r>
      <rPr>
        <sz val="12"/>
        <rFont val="Times New Roman"/>
        <charset val="134"/>
      </rPr>
      <t>65</t>
    </r>
    <r>
      <rPr>
        <sz val="12"/>
        <rFont val="仿宋"/>
        <charset val="134"/>
      </rPr>
      <t>户特色种养殖补助政策，实现脱贫户家庭自我发展增收的目标</t>
    </r>
  </si>
  <si>
    <r>
      <rPr>
        <sz val="12"/>
        <rFont val="仿宋"/>
        <charset val="134"/>
      </rPr>
      <t>粮食作物种植面积</t>
    </r>
    <r>
      <rPr>
        <sz val="12"/>
        <rFont val="Times New Roman"/>
        <charset val="134"/>
      </rPr>
      <t>6</t>
    </r>
    <r>
      <rPr>
        <sz val="12"/>
        <rFont val="仿宋"/>
        <charset val="134"/>
      </rPr>
      <t>亩，瓜果蔬菜种植面积</t>
    </r>
    <r>
      <rPr>
        <sz val="12"/>
        <rFont val="Times New Roman"/>
        <charset val="134"/>
      </rPr>
      <t>50</t>
    </r>
    <r>
      <rPr>
        <sz val="12"/>
        <rFont val="仿宋"/>
        <charset val="134"/>
      </rPr>
      <t>亩，猪养殖数量</t>
    </r>
    <r>
      <rPr>
        <sz val="12"/>
        <rFont val="Times New Roman"/>
        <charset val="134"/>
      </rPr>
      <t>90</t>
    </r>
    <r>
      <rPr>
        <sz val="12"/>
        <rFont val="仿宋"/>
        <charset val="134"/>
      </rPr>
      <t>头，羊养殖数量</t>
    </r>
    <r>
      <rPr>
        <sz val="12"/>
        <rFont val="Times New Roman"/>
        <charset val="134"/>
      </rPr>
      <t>320</t>
    </r>
    <r>
      <rPr>
        <sz val="12"/>
        <rFont val="仿宋"/>
        <charset val="134"/>
      </rPr>
      <t>只，</t>
    </r>
  </si>
  <si>
    <r>
      <rPr>
        <sz val="12"/>
        <rFont val="仿宋"/>
        <charset val="134"/>
      </rPr>
      <t>萧县大屯镇关庄村</t>
    </r>
    <r>
      <rPr>
        <sz val="12"/>
        <rFont val="Times New Roman"/>
        <charset val="134"/>
      </rPr>
      <t>2024</t>
    </r>
    <r>
      <rPr>
        <sz val="12"/>
        <rFont val="仿宋"/>
        <charset val="134"/>
      </rPr>
      <t>年特色种养殖补贴到户项目</t>
    </r>
  </si>
  <si>
    <r>
      <rPr>
        <sz val="12"/>
        <rFont val="仿宋"/>
        <charset val="134"/>
      </rPr>
      <t>关庄村</t>
    </r>
  </si>
  <si>
    <r>
      <rPr>
        <sz val="12"/>
        <rFont val="仿宋"/>
        <charset val="134"/>
      </rPr>
      <t>扶</t>
    </r>
    <r>
      <rPr>
        <sz val="12"/>
        <rFont val="Times New Roman"/>
        <charset val="134"/>
      </rPr>
      <t>37</t>
    </r>
    <r>
      <rPr>
        <sz val="12"/>
        <rFont val="仿宋"/>
        <charset val="134"/>
      </rPr>
      <t>户脱贫户（含监测对象）（含监测对象）发展特色种养业</t>
    </r>
  </si>
  <si>
    <r>
      <rPr>
        <sz val="12"/>
        <rFont val="仿宋"/>
        <charset val="134"/>
      </rPr>
      <t>通过落实</t>
    </r>
    <r>
      <rPr>
        <sz val="12"/>
        <rFont val="Times New Roman"/>
        <charset val="134"/>
      </rPr>
      <t>37</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</si>
  <si>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11</t>
    </r>
    <r>
      <rPr>
        <sz val="12"/>
        <rFont val="仿宋"/>
        <charset val="134"/>
      </rPr>
      <t>亩，羊养殖数量</t>
    </r>
    <r>
      <rPr>
        <sz val="12"/>
        <rFont val="Times New Roman"/>
        <charset val="134"/>
      </rPr>
      <t>277</t>
    </r>
    <r>
      <rPr>
        <sz val="12"/>
        <rFont val="仿宋"/>
        <charset val="134"/>
      </rPr>
      <t>只，猪养殖数量</t>
    </r>
    <r>
      <rPr>
        <sz val="12"/>
        <rFont val="Times New Roman"/>
        <charset val="134"/>
      </rPr>
      <t>10</t>
    </r>
    <r>
      <rPr>
        <sz val="12"/>
        <rFont val="仿宋"/>
        <charset val="134"/>
      </rPr>
      <t>头，鱼塘养殖</t>
    </r>
    <r>
      <rPr>
        <sz val="12"/>
        <rFont val="Times New Roman"/>
        <charset val="134"/>
      </rPr>
      <t>3</t>
    </r>
    <r>
      <rPr>
        <sz val="12"/>
        <rFont val="仿宋"/>
        <charset val="134"/>
      </rPr>
      <t>亩。</t>
    </r>
  </si>
  <si>
    <r>
      <rPr>
        <sz val="12"/>
        <rFont val="仿宋"/>
        <charset val="134"/>
      </rPr>
      <t>萧县大屯镇郭阁村</t>
    </r>
    <r>
      <rPr>
        <sz val="12"/>
        <rFont val="Times New Roman"/>
        <charset val="134"/>
      </rPr>
      <t>2024</t>
    </r>
    <r>
      <rPr>
        <sz val="12"/>
        <rFont val="仿宋"/>
        <charset val="134"/>
      </rPr>
      <t>年特色种养殖补贴到户项目</t>
    </r>
  </si>
  <si>
    <r>
      <rPr>
        <sz val="12"/>
        <rFont val="仿宋"/>
        <charset val="134"/>
      </rPr>
      <t>郭阁村</t>
    </r>
  </si>
  <si>
    <r>
      <rPr>
        <sz val="12"/>
        <rFont val="仿宋"/>
        <charset val="134"/>
      </rPr>
      <t>扶持</t>
    </r>
    <r>
      <rPr>
        <sz val="12"/>
        <rFont val="Times New Roman"/>
        <charset val="134"/>
      </rPr>
      <t>104</t>
    </r>
    <r>
      <rPr>
        <sz val="12"/>
        <rFont val="仿宋"/>
        <charset val="134"/>
      </rPr>
      <t>户脱贫户（含监测对象）发展特色种养业</t>
    </r>
  </si>
  <si>
    <r>
      <rPr>
        <sz val="12"/>
        <rFont val="仿宋"/>
        <charset val="134"/>
      </rPr>
      <t>通过落实</t>
    </r>
    <r>
      <rPr>
        <sz val="12"/>
        <rFont val="Times New Roman"/>
        <charset val="134"/>
      </rPr>
      <t>104</t>
    </r>
    <r>
      <rPr>
        <sz val="12"/>
        <rFont val="仿宋"/>
        <charset val="134"/>
      </rPr>
      <t>户特色种养殖补助政策，实现脱贫户家庭自我发展增收的目标</t>
    </r>
  </si>
  <si>
    <r>
      <rPr>
        <sz val="12"/>
        <rFont val="仿宋"/>
        <charset val="134"/>
      </rPr>
      <t>鸡养殖数量</t>
    </r>
    <r>
      <rPr>
        <sz val="12"/>
        <rFont val="Times New Roman"/>
        <charset val="134"/>
      </rPr>
      <t>400</t>
    </r>
    <r>
      <rPr>
        <sz val="12"/>
        <rFont val="仿宋"/>
        <charset val="134"/>
      </rPr>
      <t>只，羊养殖数量</t>
    </r>
    <r>
      <rPr>
        <sz val="12"/>
        <rFont val="Times New Roman"/>
        <charset val="134"/>
      </rPr>
      <t>859</t>
    </r>
    <r>
      <rPr>
        <sz val="12"/>
        <rFont val="仿宋"/>
        <charset val="134"/>
      </rPr>
      <t>只</t>
    </r>
    <r>
      <rPr>
        <sz val="12"/>
        <rFont val="Times New Roman"/>
        <charset val="134"/>
      </rPr>
      <t>,</t>
    </r>
    <r>
      <rPr>
        <sz val="12"/>
        <rFont val="仿宋"/>
        <charset val="134"/>
      </rPr>
      <t>猪</t>
    </r>
    <r>
      <rPr>
        <sz val="12"/>
        <rFont val="Times New Roman"/>
        <charset val="134"/>
      </rPr>
      <t>314</t>
    </r>
    <r>
      <rPr>
        <sz val="12"/>
        <rFont val="仿宋"/>
        <charset val="134"/>
      </rPr>
      <t>头。</t>
    </r>
  </si>
  <si>
    <r>
      <rPr>
        <sz val="12"/>
        <rFont val="仿宋"/>
        <charset val="134"/>
      </rPr>
      <t>萧县大屯镇胡集村</t>
    </r>
    <r>
      <rPr>
        <sz val="12"/>
        <rFont val="Times New Roman"/>
        <charset val="134"/>
      </rPr>
      <t>2024</t>
    </r>
    <r>
      <rPr>
        <sz val="12"/>
        <rFont val="仿宋"/>
        <charset val="134"/>
      </rPr>
      <t>年特色种养殖补贴到户项目</t>
    </r>
  </si>
  <si>
    <r>
      <rPr>
        <sz val="12"/>
        <rFont val="仿宋"/>
        <charset val="134"/>
      </rPr>
      <t>胡集村</t>
    </r>
  </si>
  <si>
    <r>
      <rPr>
        <sz val="12"/>
        <rFont val="仿宋"/>
        <charset val="134"/>
      </rPr>
      <t>扶持</t>
    </r>
    <r>
      <rPr>
        <sz val="12"/>
        <rFont val="Times New Roman"/>
        <charset val="134"/>
      </rPr>
      <t>67</t>
    </r>
    <r>
      <rPr>
        <sz val="12"/>
        <rFont val="仿宋"/>
        <charset val="134"/>
      </rPr>
      <t>户脱贫户（含监测对象）发展特色种养业</t>
    </r>
  </si>
  <si>
    <r>
      <rPr>
        <sz val="12"/>
        <rFont val="仿宋"/>
        <charset val="134"/>
      </rPr>
      <t>通过落实</t>
    </r>
    <r>
      <rPr>
        <sz val="12"/>
        <rFont val="Times New Roman"/>
        <charset val="134"/>
      </rPr>
      <t>67</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</si>
  <si>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50</t>
    </r>
    <r>
      <rPr>
        <sz val="12"/>
        <rFont val="仿宋"/>
        <charset val="134"/>
      </rPr>
      <t>亩，猪养殖面积</t>
    </r>
    <r>
      <rPr>
        <sz val="12"/>
        <rFont val="Times New Roman"/>
        <charset val="134"/>
      </rPr>
      <t>280</t>
    </r>
    <r>
      <rPr>
        <sz val="12"/>
        <rFont val="仿宋"/>
        <charset val="134"/>
      </rPr>
      <t>头，羊养殖数量</t>
    </r>
    <r>
      <rPr>
        <sz val="12"/>
        <rFont val="Times New Roman"/>
        <charset val="134"/>
      </rPr>
      <t>400</t>
    </r>
    <r>
      <rPr>
        <sz val="12"/>
        <rFont val="仿宋"/>
        <charset val="134"/>
      </rPr>
      <t>只，</t>
    </r>
  </si>
  <si>
    <r>
      <rPr>
        <sz val="12"/>
        <rFont val="仿宋"/>
        <charset val="134"/>
      </rPr>
      <t>萧县大屯镇林楼村</t>
    </r>
    <r>
      <rPr>
        <sz val="12"/>
        <rFont val="Times New Roman"/>
        <charset val="134"/>
      </rPr>
      <t>2024</t>
    </r>
    <r>
      <rPr>
        <sz val="12"/>
        <rFont val="仿宋"/>
        <charset val="134"/>
      </rPr>
      <t>年特色种养殖补贴到户项目</t>
    </r>
  </si>
  <si>
    <r>
      <rPr>
        <sz val="12"/>
        <rFont val="仿宋"/>
        <charset val="134"/>
      </rPr>
      <t>林楼村</t>
    </r>
  </si>
  <si>
    <r>
      <rPr>
        <sz val="12"/>
        <rFont val="仿宋"/>
        <charset val="134"/>
      </rPr>
      <t>扶持</t>
    </r>
    <r>
      <rPr>
        <sz val="12"/>
        <rFont val="Times New Roman"/>
        <charset val="134"/>
      </rPr>
      <t>76</t>
    </r>
    <r>
      <rPr>
        <sz val="12"/>
        <rFont val="仿宋"/>
        <charset val="134"/>
      </rPr>
      <t>户脱贫户（含监测对象）发展特色种养业</t>
    </r>
  </si>
  <si>
    <r>
      <rPr>
        <sz val="12"/>
        <rFont val="仿宋"/>
        <charset val="134"/>
      </rPr>
      <t>通过落实</t>
    </r>
    <r>
      <rPr>
        <sz val="12"/>
        <rFont val="Times New Roman"/>
        <charset val="134"/>
      </rPr>
      <t>76</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</si>
  <si>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10</t>
    </r>
    <r>
      <rPr>
        <sz val="12"/>
        <rFont val="仿宋"/>
        <charset val="134"/>
      </rPr>
      <t>亩，羊养殖数量</t>
    </r>
    <r>
      <rPr>
        <sz val="12"/>
        <rFont val="Times New Roman"/>
        <charset val="134"/>
      </rPr>
      <t>600</t>
    </r>
    <r>
      <rPr>
        <sz val="12"/>
        <rFont val="仿宋"/>
        <charset val="134"/>
      </rPr>
      <t>只，猪养殖数量</t>
    </r>
    <r>
      <rPr>
        <sz val="12"/>
        <rFont val="Times New Roman"/>
        <charset val="134"/>
      </rPr>
      <t>8</t>
    </r>
    <r>
      <rPr>
        <sz val="12"/>
        <rFont val="仿宋"/>
        <charset val="134"/>
      </rPr>
      <t>头，鱼养殖面积</t>
    </r>
    <r>
      <rPr>
        <sz val="12"/>
        <rFont val="Times New Roman"/>
        <charset val="134"/>
      </rPr>
      <t>15</t>
    </r>
    <r>
      <rPr>
        <sz val="12"/>
        <rFont val="仿宋"/>
        <charset val="134"/>
      </rPr>
      <t>亩，经济作物种植面积</t>
    </r>
    <r>
      <rPr>
        <sz val="12"/>
        <rFont val="Times New Roman"/>
        <charset val="134"/>
      </rPr>
      <t>2</t>
    </r>
    <r>
      <rPr>
        <sz val="12"/>
        <rFont val="仿宋"/>
        <charset val="134"/>
      </rPr>
      <t>亩</t>
    </r>
  </si>
  <si>
    <r>
      <rPr>
        <sz val="12"/>
        <rFont val="仿宋"/>
        <charset val="134"/>
      </rPr>
      <t>萧县大屯镇南海村</t>
    </r>
    <r>
      <rPr>
        <sz val="12"/>
        <rFont val="Times New Roman"/>
        <charset val="134"/>
      </rPr>
      <t>2024</t>
    </r>
    <r>
      <rPr>
        <sz val="12"/>
        <rFont val="仿宋"/>
        <charset val="134"/>
      </rPr>
      <t>年特色种养殖补贴到户项目</t>
    </r>
  </si>
  <si>
    <r>
      <rPr>
        <sz val="12"/>
        <rFont val="仿宋"/>
        <charset val="134"/>
      </rPr>
      <t>南海村</t>
    </r>
  </si>
  <si>
    <r>
      <rPr>
        <sz val="12"/>
        <rFont val="仿宋"/>
        <charset val="134"/>
      </rPr>
      <t>扶持</t>
    </r>
    <r>
      <rPr>
        <sz val="12"/>
        <rFont val="Times New Roman"/>
        <charset val="134"/>
      </rPr>
      <t>55</t>
    </r>
    <r>
      <rPr>
        <sz val="12"/>
        <rFont val="仿宋"/>
        <charset val="134"/>
      </rPr>
      <t>户脱贫户（含监测户）发展特色种养业</t>
    </r>
  </si>
  <si>
    <r>
      <rPr>
        <sz val="12"/>
        <rFont val="仿宋"/>
        <charset val="134"/>
      </rPr>
      <t>通过落实</t>
    </r>
    <r>
      <rPr>
        <sz val="12"/>
        <rFont val="Times New Roman"/>
        <charset val="134"/>
      </rPr>
      <t>55</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</si>
  <si>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49</t>
    </r>
    <r>
      <rPr>
        <sz val="12"/>
        <rFont val="仿宋"/>
        <charset val="134"/>
      </rPr>
      <t>亩，鸡养殖数量</t>
    </r>
    <r>
      <rPr>
        <sz val="12"/>
        <rFont val="Times New Roman"/>
        <charset val="134"/>
      </rPr>
      <t>3200</t>
    </r>
    <r>
      <rPr>
        <sz val="12"/>
        <rFont val="仿宋"/>
        <charset val="134"/>
      </rPr>
      <t>羽，羊养殖数量</t>
    </r>
    <r>
      <rPr>
        <sz val="12"/>
        <rFont val="Times New Roman"/>
        <charset val="134"/>
      </rPr>
      <t>309</t>
    </r>
    <r>
      <rPr>
        <sz val="12"/>
        <rFont val="仿宋"/>
        <charset val="134"/>
      </rPr>
      <t>只、猪</t>
    </r>
    <r>
      <rPr>
        <sz val="12"/>
        <rFont val="Times New Roman"/>
        <charset val="134"/>
      </rPr>
      <t>125</t>
    </r>
    <r>
      <rPr>
        <sz val="12"/>
        <rFont val="仿宋"/>
        <charset val="134"/>
      </rPr>
      <t>头</t>
    </r>
  </si>
  <si>
    <r>
      <rPr>
        <sz val="12"/>
        <rFont val="仿宋"/>
        <charset val="134"/>
      </rPr>
      <t>萧县大屯镇土山村</t>
    </r>
    <r>
      <rPr>
        <sz val="12"/>
        <rFont val="Times New Roman"/>
        <charset val="134"/>
      </rPr>
      <t>2024</t>
    </r>
    <r>
      <rPr>
        <sz val="12"/>
        <rFont val="仿宋"/>
        <charset val="134"/>
      </rPr>
      <t>年特色种养殖补贴到户项目</t>
    </r>
  </si>
  <si>
    <r>
      <rPr>
        <sz val="12"/>
        <rFont val="仿宋"/>
        <charset val="134"/>
      </rPr>
      <t>土山村</t>
    </r>
  </si>
  <si>
    <r>
      <rPr>
        <sz val="12"/>
        <rFont val="仿宋"/>
        <charset val="134"/>
      </rPr>
      <t>扶持</t>
    </r>
    <r>
      <rPr>
        <sz val="12"/>
        <rFont val="Times New Roman"/>
        <charset val="134"/>
      </rPr>
      <t>25</t>
    </r>
    <r>
      <rPr>
        <sz val="12"/>
        <rFont val="仿宋"/>
        <charset val="134"/>
      </rPr>
      <t>户脱贫户（含监测对象）发展特色种养业</t>
    </r>
  </si>
  <si>
    <r>
      <rPr>
        <sz val="12"/>
        <rFont val="仿宋"/>
        <charset val="134"/>
      </rPr>
      <t>通过落实</t>
    </r>
    <r>
      <rPr>
        <sz val="12"/>
        <rFont val="Times New Roman"/>
        <charset val="134"/>
      </rPr>
      <t>25</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</si>
  <si>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11</t>
    </r>
    <r>
      <rPr>
        <sz val="12"/>
        <rFont val="仿宋"/>
        <charset val="134"/>
      </rPr>
      <t>亩，羊养殖数量</t>
    </r>
    <r>
      <rPr>
        <sz val="12"/>
        <rFont val="Times New Roman"/>
        <charset val="134"/>
      </rPr>
      <t>277</t>
    </r>
    <r>
      <rPr>
        <sz val="12"/>
        <rFont val="仿宋"/>
        <charset val="134"/>
      </rPr>
      <t>只，猪养殖数量</t>
    </r>
    <r>
      <rPr>
        <sz val="12"/>
        <rFont val="Times New Roman"/>
        <charset val="134"/>
      </rPr>
      <t>10</t>
    </r>
    <r>
      <rPr>
        <sz val="12"/>
        <rFont val="仿宋"/>
        <charset val="134"/>
      </rPr>
      <t>头。</t>
    </r>
  </si>
  <si>
    <r>
      <rPr>
        <sz val="12"/>
        <rFont val="仿宋"/>
        <charset val="134"/>
      </rPr>
      <t>萧县大屯镇瓦房村</t>
    </r>
    <r>
      <rPr>
        <sz val="12"/>
        <rFont val="Times New Roman"/>
        <charset val="134"/>
      </rPr>
      <t>2024</t>
    </r>
    <r>
      <rPr>
        <sz val="12"/>
        <rFont val="仿宋"/>
        <charset val="134"/>
      </rPr>
      <t>年特色种养殖补贴到户项目</t>
    </r>
  </si>
  <si>
    <r>
      <rPr>
        <sz val="12"/>
        <rFont val="仿宋"/>
        <charset val="134"/>
      </rPr>
      <t>瓦房村</t>
    </r>
  </si>
  <si>
    <r>
      <rPr>
        <sz val="12"/>
        <rFont val="仿宋"/>
        <charset val="134"/>
      </rPr>
      <t>扶持</t>
    </r>
    <r>
      <rPr>
        <sz val="12"/>
        <rFont val="Times New Roman"/>
        <charset val="134"/>
      </rPr>
      <t>110</t>
    </r>
    <r>
      <rPr>
        <sz val="12"/>
        <rFont val="仿宋"/>
        <charset val="134"/>
      </rPr>
      <t>户脱贫户（含监测对象）发展特色种养业</t>
    </r>
  </si>
  <si>
    <r>
      <rPr>
        <sz val="12"/>
        <rFont val="仿宋"/>
        <charset val="134"/>
      </rPr>
      <t>通过落实</t>
    </r>
    <r>
      <rPr>
        <sz val="12"/>
        <rFont val="Times New Roman"/>
        <charset val="134"/>
      </rPr>
      <t>110</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</si>
  <si>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63.1</t>
    </r>
    <r>
      <rPr>
        <sz val="12"/>
        <rFont val="仿宋"/>
        <charset val="134"/>
      </rPr>
      <t>亩，羊养殖数量</t>
    </r>
    <r>
      <rPr>
        <sz val="12"/>
        <rFont val="Times New Roman"/>
        <charset val="134"/>
      </rPr>
      <t>527</t>
    </r>
    <r>
      <rPr>
        <sz val="12"/>
        <rFont val="仿宋"/>
        <charset val="134"/>
      </rPr>
      <t>只，牛养殖数量</t>
    </r>
    <r>
      <rPr>
        <sz val="12"/>
        <rFont val="Times New Roman"/>
        <charset val="134"/>
      </rPr>
      <t>8</t>
    </r>
    <r>
      <rPr>
        <sz val="12"/>
        <rFont val="仿宋"/>
        <charset val="134"/>
      </rPr>
      <t>头，猪养殖数量</t>
    </r>
    <r>
      <rPr>
        <sz val="12"/>
        <rFont val="Times New Roman"/>
        <charset val="134"/>
      </rPr>
      <t>53</t>
    </r>
    <r>
      <rPr>
        <sz val="12"/>
        <rFont val="仿宋"/>
        <charset val="134"/>
      </rPr>
      <t>头，鹅</t>
    </r>
    <r>
      <rPr>
        <sz val="12"/>
        <rFont val="Times New Roman"/>
        <charset val="134"/>
      </rPr>
      <t>6000</t>
    </r>
    <r>
      <rPr>
        <sz val="12"/>
        <rFont val="仿宋"/>
        <charset val="134"/>
      </rPr>
      <t>只，鹌鹑养殖数量</t>
    </r>
    <r>
      <rPr>
        <sz val="12"/>
        <rFont val="Times New Roman"/>
        <charset val="134"/>
      </rPr>
      <t>3000</t>
    </r>
    <r>
      <rPr>
        <sz val="12"/>
        <rFont val="仿宋"/>
        <charset val="134"/>
      </rPr>
      <t>只。</t>
    </r>
  </si>
  <si>
    <r>
      <rPr>
        <sz val="12"/>
        <rFont val="仿宋"/>
        <charset val="134"/>
      </rPr>
      <t>萧县大屯镇许楼村</t>
    </r>
    <r>
      <rPr>
        <sz val="12"/>
        <rFont val="Times New Roman"/>
        <charset val="134"/>
      </rPr>
      <t>2024</t>
    </r>
    <r>
      <rPr>
        <sz val="12"/>
        <rFont val="仿宋"/>
        <charset val="134"/>
      </rPr>
      <t>年特色种养殖补贴到户项目</t>
    </r>
  </si>
  <si>
    <r>
      <rPr>
        <sz val="12"/>
        <rFont val="仿宋"/>
        <charset val="134"/>
      </rPr>
      <t>许楼村</t>
    </r>
  </si>
  <si>
    <r>
      <rPr>
        <sz val="12"/>
        <rFont val="仿宋"/>
        <charset val="134"/>
      </rPr>
      <t>萧县大屯镇张楼村</t>
    </r>
    <r>
      <rPr>
        <sz val="12"/>
        <rFont val="Times New Roman"/>
        <charset val="134"/>
      </rPr>
      <t>2024</t>
    </r>
    <r>
      <rPr>
        <sz val="12"/>
        <rFont val="仿宋"/>
        <charset val="134"/>
      </rPr>
      <t>年特色种养殖补贴到户项目</t>
    </r>
  </si>
  <si>
    <r>
      <rPr>
        <sz val="12"/>
        <rFont val="仿宋"/>
        <charset val="134"/>
      </rPr>
      <t>张楼村</t>
    </r>
  </si>
  <si>
    <r>
      <rPr>
        <sz val="12"/>
        <rFont val="仿宋"/>
        <charset val="134"/>
      </rPr>
      <t>瓜果蔬菜种植面积</t>
    </r>
    <r>
      <rPr>
        <sz val="12"/>
        <rFont val="Times New Roman"/>
        <charset val="134"/>
      </rPr>
      <t>46</t>
    </r>
    <r>
      <rPr>
        <sz val="12"/>
        <rFont val="仿宋"/>
        <charset val="134"/>
      </rPr>
      <t>亩，羊养殖数量</t>
    </r>
    <r>
      <rPr>
        <sz val="12"/>
        <rFont val="Times New Roman"/>
        <charset val="134"/>
      </rPr>
      <t>298</t>
    </r>
    <r>
      <rPr>
        <sz val="12"/>
        <rFont val="仿宋"/>
        <charset val="134"/>
      </rPr>
      <t>只，猪养殖数量</t>
    </r>
    <r>
      <rPr>
        <sz val="12"/>
        <rFont val="Times New Roman"/>
        <charset val="134"/>
      </rPr>
      <t>17</t>
    </r>
    <r>
      <rPr>
        <sz val="12"/>
        <rFont val="仿宋"/>
        <charset val="134"/>
      </rPr>
      <t>头，鸭子</t>
    </r>
    <r>
      <rPr>
        <sz val="12"/>
        <rFont val="Times New Roman"/>
        <charset val="134"/>
      </rPr>
      <t>6000</t>
    </r>
    <r>
      <rPr>
        <sz val="12"/>
        <rFont val="仿宋"/>
        <charset val="134"/>
      </rPr>
      <t>羽，鸽子</t>
    </r>
    <r>
      <rPr>
        <sz val="12"/>
        <rFont val="Times New Roman"/>
        <charset val="134"/>
      </rPr>
      <t>300</t>
    </r>
    <r>
      <rPr>
        <sz val="12"/>
        <rFont val="仿宋"/>
        <charset val="134"/>
      </rPr>
      <t>羽。</t>
    </r>
  </si>
  <si>
    <r>
      <rPr>
        <sz val="12"/>
        <rFont val="仿宋"/>
        <charset val="134"/>
      </rPr>
      <t>萧县丁里镇丁里社区</t>
    </r>
    <r>
      <rPr>
        <sz val="12"/>
        <rFont val="Times New Roman"/>
        <charset val="134"/>
      </rPr>
      <t>2024</t>
    </r>
    <r>
      <rPr>
        <sz val="12"/>
        <rFont val="仿宋"/>
        <charset val="134"/>
      </rPr>
      <t>年特色种养殖补贴到户项目</t>
    </r>
  </si>
  <si>
    <r>
      <rPr>
        <sz val="12"/>
        <rFont val="仿宋"/>
        <charset val="134"/>
      </rPr>
      <t>丁里镇</t>
    </r>
    <r>
      <rPr>
        <sz val="12"/>
        <rFont val="Times New Roman"/>
        <charset val="134"/>
      </rPr>
      <t xml:space="preserve">
</t>
    </r>
    <r>
      <rPr>
        <sz val="12"/>
        <rFont val="仿宋"/>
        <charset val="134"/>
      </rPr>
      <t>欧阳星</t>
    </r>
  </si>
  <si>
    <r>
      <rPr>
        <sz val="12"/>
        <rFont val="仿宋"/>
        <charset val="134"/>
      </rPr>
      <t>丁里镇</t>
    </r>
  </si>
  <si>
    <r>
      <rPr>
        <sz val="12"/>
        <rFont val="仿宋"/>
        <charset val="134"/>
      </rPr>
      <t>丁里社区</t>
    </r>
  </si>
  <si>
    <r>
      <rPr>
        <sz val="12"/>
        <rFont val="仿宋"/>
        <charset val="134"/>
      </rPr>
      <t>扶持</t>
    </r>
    <r>
      <rPr>
        <sz val="12"/>
        <rFont val="Times New Roman"/>
        <charset val="134"/>
      </rPr>
      <t>30</t>
    </r>
    <r>
      <rPr>
        <sz val="12"/>
        <rFont val="仿宋"/>
        <charset val="134"/>
      </rPr>
      <t>户脱贫户（含监测对象）发展特色种养业</t>
    </r>
  </si>
  <si>
    <r>
      <rPr>
        <sz val="12"/>
        <rFont val="仿宋"/>
        <charset val="134"/>
      </rPr>
      <t>通过落实</t>
    </r>
    <r>
      <rPr>
        <sz val="12"/>
        <rFont val="Times New Roman"/>
        <charset val="134"/>
      </rPr>
      <t>30</t>
    </r>
    <r>
      <rPr>
        <sz val="12"/>
        <rFont val="仿宋"/>
        <charset val="134"/>
      </rPr>
      <t>户特色种养殖补助政策，实现脱贫户家庭自我发展增收的目标</t>
    </r>
  </si>
  <si>
    <r>
      <rPr>
        <sz val="12"/>
        <rFont val="仿宋"/>
        <charset val="134"/>
      </rPr>
      <t>蔬菜种植面积</t>
    </r>
    <r>
      <rPr>
        <sz val="12"/>
        <rFont val="Times New Roman"/>
        <charset val="134"/>
      </rPr>
      <t>22.5</t>
    </r>
    <r>
      <rPr>
        <sz val="12"/>
        <rFont val="仿宋"/>
        <charset val="134"/>
      </rPr>
      <t>亩，果树种植面积</t>
    </r>
    <r>
      <rPr>
        <sz val="12"/>
        <rFont val="Times New Roman"/>
        <charset val="134"/>
      </rPr>
      <t>3.2</t>
    </r>
    <r>
      <rPr>
        <sz val="12"/>
        <rFont val="仿宋"/>
        <charset val="134"/>
      </rPr>
      <t>亩，羊养殖数量</t>
    </r>
    <r>
      <rPr>
        <sz val="12"/>
        <rFont val="Times New Roman"/>
        <charset val="134"/>
      </rPr>
      <t>117</t>
    </r>
    <r>
      <rPr>
        <sz val="12"/>
        <rFont val="仿宋"/>
        <charset val="134"/>
      </rPr>
      <t>只</t>
    </r>
  </si>
  <si>
    <r>
      <rPr>
        <sz val="12"/>
        <rFont val="仿宋"/>
        <charset val="134"/>
      </rPr>
      <t>萧县丁里镇郭庄社区</t>
    </r>
    <r>
      <rPr>
        <sz val="12"/>
        <rFont val="Times New Roman"/>
        <charset val="134"/>
      </rPr>
      <t>2024</t>
    </r>
    <r>
      <rPr>
        <sz val="12"/>
        <rFont val="仿宋"/>
        <charset val="134"/>
      </rPr>
      <t>年特色种养殖补贴到户项目</t>
    </r>
  </si>
  <si>
    <r>
      <rPr>
        <sz val="12"/>
        <rFont val="仿宋"/>
        <charset val="134"/>
      </rPr>
      <t>郭庄社区</t>
    </r>
  </si>
  <si>
    <r>
      <rPr>
        <sz val="12"/>
        <rFont val="仿宋"/>
        <charset val="134"/>
      </rPr>
      <t>扶持</t>
    </r>
    <r>
      <rPr>
        <sz val="12"/>
        <rFont val="Times New Roman"/>
        <charset val="134"/>
      </rPr>
      <t>27</t>
    </r>
    <r>
      <rPr>
        <sz val="12"/>
        <rFont val="仿宋"/>
        <charset val="134"/>
      </rPr>
      <t>户脱贫户（含监测对象）发展特色种养业</t>
    </r>
  </si>
  <si>
    <r>
      <rPr>
        <sz val="12"/>
        <rFont val="仿宋"/>
        <charset val="134"/>
      </rPr>
      <t>通过落实</t>
    </r>
    <r>
      <rPr>
        <sz val="12"/>
        <rFont val="Times New Roman"/>
        <charset val="134"/>
      </rPr>
      <t>27</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</si>
  <si>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9.9</t>
    </r>
    <r>
      <rPr>
        <sz val="12"/>
        <rFont val="仿宋"/>
        <charset val="134"/>
      </rPr>
      <t>亩，羊养殖数量</t>
    </r>
    <r>
      <rPr>
        <sz val="12"/>
        <rFont val="Times New Roman"/>
        <charset val="134"/>
      </rPr>
      <t>77</t>
    </r>
    <r>
      <rPr>
        <sz val="12"/>
        <rFont val="仿宋"/>
        <charset val="134"/>
      </rPr>
      <t>只</t>
    </r>
  </si>
  <si>
    <r>
      <rPr>
        <sz val="12"/>
        <rFont val="仿宋"/>
        <charset val="134"/>
      </rPr>
      <t>萧县丁里镇河头村</t>
    </r>
    <r>
      <rPr>
        <sz val="12"/>
        <rFont val="Times New Roman"/>
        <charset val="134"/>
      </rPr>
      <t>2024</t>
    </r>
    <r>
      <rPr>
        <sz val="12"/>
        <rFont val="仿宋"/>
        <charset val="134"/>
      </rPr>
      <t>年特色种养殖补贴到户项目</t>
    </r>
  </si>
  <si>
    <r>
      <rPr>
        <sz val="12"/>
        <rFont val="仿宋"/>
        <charset val="134"/>
      </rPr>
      <t>河头村</t>
    </r>
  </si>
  <si>
    <r>
      <rPr>
        <sz val="12"/>
        <rFont val="仿宋"/>
        <charset val="134"/>
      </rPr>
      <t>扶持</t>
    </r>
    <r>
      <rPr>
        <sz val="12"/>
        <rFont val="Times New Roman"/>
        <charset val="134"/>
      </rPr>
      <t>73</t>
    </r>
    <r>
      <rPr>
        <sz val="12"/>
        <rFont val="仿宋"/>
        <charset val="134"/>
      </rPr>
      <t>户脱贫户（含监测对象）发展特色种养业</t>
    </r>
  </si>
  <si>
    <r>
      <rPr>
        <sz val="12"/>
        <rFont val="仿宋"/>
        <charset val="134"/>
      </rPr>
      <t>通过落实</t>
    </r>
    <r>
      <rPr>
        <sz val="12"/>
        <rFont val="Times New Roman"/>
        <charset val="134"/>
      </rPr>
      <t>73</t>
    </r>
    <r>
      <rPr>
        <sz val="12"/>
        <rFont val="仿宋"/>
        <charset val="134"/>
      </rPr>
      <t>户特色种养殖补助政策，实现脱贫户家庭自我发展增收的目标</t>
    </r>
  </si>
  <si>
    <r>
      <rPr>
        <sz val="12"/>
        <rFont val="仿宋"/>
        <charset val="134"/>
      </rPr>
      <t>蔬菜种植面积</t>
    </r>
    <r>
      <rPr>
        <sz val="12"/>
        <rFont val="Times New Roman"/>
        <charset val="134"/>
      </rPr>
      <t>115.8</t>
    </r>
    <r>
      <rPr>
        <sz val="12"/>
        <rFont val="仿宋"/>
        <charset val="134"/>
      </rPr>
      <t>亩，羊养殖数量</t>
    </r>
    <r>
      <rPr>
        <sz val="12"/>
        <rFont val="Times New Roman"/>
        <charset val="134"/>
      </rPr>
      <t>192</t>
    </r>
    <r>
      <rPr>
        <sz val="12"/>
        <rFont val="仿宋"/>
        <charset val="134"/>
      </rPr>
      <t>只</t>
    </r>
  </si>
  <si>
    <r>
      <rPr>
        <sz val="12"/>
        <rFont val="仿宋"/>
        <charset val="134"/>
      </rPr>
      <t>萧县丁里镇胜利社区</t>
    </r>
    <r>
      <rPr>
        <sz val="12"/>
        <rFont val="Times New Roman"/>
        <charset val="134"/>
      </rPr>
      <t>2024</t>
    </r>
    <r>
      <rPr>
        <sz val="12"/>
        <rFont val="仿宋"/>
        <charset val="134"/>
      </rPr>
      <t>年特色种养殖补贴到户项目</t>
    </r>
  </si>
  <si>
    <r>
      <rPr>
        <sz val="12"/>
        <rFont val="仿宋"/>
        <charset val="134"/>
      </rPr>
      <t>胜利社区</t>
    </r>
  </si>
  <si>
    <r>
      <rPr>
        <sz val="12"/>
        <rFont val="仿宋"/>
        <charset val="134"/>
      </rPr>
      <t>扶持</t>
    </r>
    <r>
      <rPr>
        <sz val="12"/>
        <rFont val="Times New Roman"/>
        <charset val="134"/>
      </rPr>
      <t>12</t>
    </r>
    <r>
      <rPr>
        <sz val="12"/>
        <rFont val="仿宋"/>
        <charset val="134"/>
      </rPr>
      <t>户脱贫户（含监测对象）发展特色种养业</t>
    </r>
  </si>
  <si>
    <r>
      <rPr>
        <sz val="12"/>
        <rFont val="仿宋"/>
        <charset val="134"/>
      </rPr>
      <t>通过落实</t>
    </r>
    <r>
      <rPr>
        <sz val="12"/>
        <rFont val="Times New Roman"/>
        <charset val="134"/>
      </rPr>
      <t>12</t>
    </r>
    <r>
      <rPr>
        <sz val="12"/>
        <rFont val="仿宋"/>
        <charset val="134"/>
      </rPr>
      <t>户特色种养殖补助政策，实现脱贫户家庭自我发展增收的目标</t>
    </r>
  </si>
  <si>
    <r>
      <rPr>
        <sz val="12"/>
        <rFont val="仿宋"/>
        <charset val="134"/>
      </rPr>
      <t>羊养殖数量</t>
    </r>
    <r>
      <rPr>
        <sz val="12"/>
        <rFont val="Times New Roman"/>
        <charset val="134"/>
      </rPr>
      <t>60</t>
    </r>
    <r>
      <rPr>
        <sz val="12"/>
        <rFont val="仿宋"/>
        <charset val="134"/>
      </rPr>
      <t>只，猪养殖数量</t>
    </r>
    <r>
      <rPr>
        <sz val="12"/>
        <rFont val="Times New Roman"/>
        <charset val="134"/>
      </rPr>
      <t>3</t>
    </r>
    <r>
      <rPr>
        <sz val="12"/>
        <rFont val="仿宋"/>
        <charset val="134"/>
      </rPr>
      <t>头，水果（桃树）</t>
    </r>
    <r>
      <rPr>
        <sz val="12"/>
        <rFont val="Times New Roman"/>
        <charset val="134"/>
      </rPr>
      <t>1.7</t>
    </r>
    <r>
      <rPr>
        <sz val="12"/>
        <rFont val="仿宋"/>
        <charset val="134"/>
      </rPr>
      <t>亩</t>
    </r>
  </si>
  <si>
    <r>
      <rPr>
        <sz val="12"/>
        <rFont val="仿宋"/>
        <charset val="134"/>
      </rPr>
      <t>萧县丁里镇瓦子口村</t>
    </r>
    <r>
      <rPr>
        <sz val="12"/>
        <rFont val="Times New Roman"/>
        <charset val="134"/>
      </rPr>
      <t>2024</t>
    </r>
    <r>
      <rPr>
        <sz val="12"/>
        <rFont val="仿宋"/>
        <charset val="134"/>
      </rPr>
      <t>年特色种养殖补贴到户项目</t>
    </r>
  </si>
  <si>
    <r>
      <rPr>
        <sz val="12"/>
        <rFont val="仿宋"/>
        <charset val="134"/>
      </rPr>
      <t>瓦子口村</t>
    </r>
  </si>
  <si>
    <r>
      <rPr>
        <sz val="12"/>
        <rFont val="仿宋"/>
        <charset val="134"/>
      </rPr>
      <t>扶持</t>
    </r>
    <r>
      <rPr>
        <sz val="12"/>
        <rFont val="Times New Roman"/>
        <charset val="134"/>
      </rPr>
      <t>17</t>
    </r>
    <r>
      <rPr>
        <sz val="12"/>
        <rFont val="仿宋"/>
        <charset val="134"/>
      </rPr>
      <t>户脱贫户（含监测对象）发展特色种养业</t>
    </r>
  </si>
  <si>
    <r>
      <rPr>
        <sz val="12"/>
        <rFont val="仿宋"/>
        <charset val="134"/>
      </rPr>
      <t>果树种植面积</t>
    </r>
    <r>
      <rPr>
        <sz val="12"/>
        <rFont val="Times New Roman"/>
        <charset val="134"/>
      </rPr>
      <t>16</t>
    </r>
    <r>
      <rPr>
        <sz val="12"/>
        <rFont val="仿宋"/>
        <charset val="134"/>
      </rPr>
      <t>亩，羊养殖数量</t>
    </r>
    <r>
      <rPr>
        <sz val="12"/>
        <rFont val="Times New Roman"/>
        <charset val="134"/>
      </rPr>
      <t>77</t>
    </r>
    <r>
      <rPr>
        <sz val="12"/>
        <rFont val="仿宋"/>
        <charset val="134"/>
      </rPr>
      <t>只，牛养殖数量</t>
    </r>
    <r>
      <rPr>
        <sz val="12"/>
        <rFont val="Times New Roman"/>
        <charset val="134"/>
      </rPr>
      <t>2</t>
    </r>
    <r>
      <rPr>
        <sz val="12"/>
        <rFont val="仿宋"/>
        <charset val="134"/>
      </rPr>
      <t>头</t>
    </r>
  </si>
  <si>
    <r>
      <rPr>
        <sz val="12"/>
        <rFont val="仿宋"/>
        <charset val="134"/>
      </rPr>
      <t>萧县丁里镇武寺村</t>
    </r>
    <r>
      <rPr>
        <sz val="12"/>
        <rFont val="Times New Roman"/>
        <charset val="134"/>
      </rPr>
      <t>2024</t>
    </r>
    <r>
      <rPr>
        <sz val="12"/>
        <rFont val="仿宋"/>
        <charset val="134"/>
      </rPr>
      <t>年特色种养殖补贴到户项目</t>
    </r>
  </si>
  <si>
    <r>
      <rPr>
        <sz val="12"/>
        <rFont val="仿宋"/>
        <charset val="134"/>
      </rPr>
      <t>武寺村</t>
    </r>
  </si>
  <si>
    <r>
      <rPr>
        <sz val="12"/>
        <rFont val="仿宋"/>
        <charset val="134"/>
      </rPr>
      <t>扶持</t>
    </r>
    <r>
      <rPr>
        <sz val="12"/>
        <rFont val="Times New Roman"/>
        <charset val="134"/>
      </rPr>
      <t>38</t>
    </r>
    <r>
      <rPr>
        <sz val="12"/>
        <rFont val="仿宋"/>
        <charset val="134"/>
      </rPr>
      <t>户脱贫户（含监测对象）发展特色种养业</t>
    </r>
  </si>
  <si>
    <r>
      <rPr>
        <sz val="12"/>
        <rFont val="仿宋"/>
        <charset val="134"/>
      </rPr>
      <t>通过落实</t>
    </r>
    <r>
      <rPr>
        <sz val="12"/>
        <rFont val="Times New Roman"/>
        <charset val="134"/>
      </rPr>
      <t>38</t>
    </r>
    <r>
      <rPr>
        <sz val="12"/>
        <rFont val="仿宋"/>
        <charset val="134"/>
      </rPr>
      <t>户特色种养殖补助政策，实现脱贫户家庭自我发展增收的目标</t>
    </r>
  </si>
  <si>
    <r>
      <rPr>
        <sz val="12"/>
        <rFont val="仿宋"/>
        <charset val="134"/>
      </rPr>
      <t>蔬菜种植面积</t>
    </r>
    <r>
      <rPr>
        <sz val="12"/>
        <rFont val="Times New Roman"/>
        <charset val="134"/>
      </rPr>
      <t>59.6</t>
    </r>
    <r>
      <rPr>
        <sz val="12"/>
        <rFont val="仿宋"/>
        <charset val="134"/>
      </rPr>
      <t>亩，果树种植面积</t>
    </r>
    <r>
      <rPr>
        <sz val="12"/>
        <rFont val="Times New Roman"/>
        <charset val="134"/>
      </rPr>
      <t>5</t>
    </r>
    <r>
      <rPr>
        <sz val="12"/>
        <rFont val="仿宋"/>
        <charset val="134"/>
      </rPr>
      <t>亩，羊养殖数量</t>
    </r>
    <r>
      <rPr>
        <sz val="12"/>
        <rFont val="Times New Roman"/>
        <charset val="134"/>
      </rPr>
      <t>75</t>
    </r>
    <r>
      <rPr>
        <sz val="12"/>
        <rFont val="仿宋"/>
        <charset val="134"/>
      </rPr>
      <t>只，猪养殖数量</t>
    </r>
    <r>
      <rPr>
        <sz val="12"/>
        <rFont val="Times New Roman"/>
        <charset val="134"/>
      </rPr>
      <t>3</t>
    </r>
    <r>
      <rPr>
        <sz val="12"/>
        <rFont val="仿宋"/>
        <charset val="134"/>
      </rPr>
      <t>头</t>
    </r>
  </si>
  <si>
    <r>
      <rPr>
        <sz val="12"/>
        <rFont val="仿宋"/>
        <charset val="134"/>
      </rPr>
      <t>萧县丁里镇许堂社区</t>
    </r>
    <r>
      <rPr>
        <sz val="12"/>
        <rFont val="Times New Roman"/>
        <charset val="134"/>
      </rPr>
      <t>2024</t>
    </r>
    <r>
      <rPr>
        <sz val="12"/>
        <rFont val="仿宋"/>
        <charset val="134"/>
      </rPr>
      <t>年特色种养殖补贴到户项目</t>
    </r>
  </si>
  <si>
    <r>
      <rPr>
        <sz val="12"/>
        <rFont val="仿宋"/>
        <charset val="134"/>
      </rPr>
      <t>许堂社区</t>
    </r>
  </si>
  <si>
    <r>
      <rPr>
        <sz val="12"/>
        <rFont val="仿宋"/>
        <charset val="134"/>
      </rPr>
      <t>扶持</t>
    </r>
    <r>
      <rPr>
        <sz val="12"/>
        <rFont val="Times New Roman"/>
        <charset val="134"/>
      </rPr>
      <t>41</t>
    </r>
    <r>
      <rPr>
        <sz val="12"/>
        <rFont val="仿宋"/>
        <charset val="134"/>
      </rPr>
      <t>户脱贫户（含监测对象）发展特色种养业</t>
    </r>
  </si>
  <si>
    <r>
      <rPr>
        <sz val="12"/>
        <rFont val="仿宋"/>
        <charset val="134"/>
      </rPr>
      <t>通过落实</t>
    </r>
    <r>
      <rPr>
        <sz val="12"/>
        <rFont val="Times New Roman"/>
        <charset val="134"/>
      </rPr>
      <t>41</t>
    </r>
    <r>
      <rPr>
        <sz val="12"/>
        <rFont val="仿宋"/>
        <charset val="134"/>
      </rPr>
      <t>户特色种养殖补助政策，实现脱贫户家庭自我发展增收的目标</t>
    </r>
  </si>
  <si>
    <r>
      <rPr>
        <sz val="12"/>
        <rFont val="仿宋"/>
        <charset val="134"/>
      </rPr>
      <t>蔬菜种植面积</t>
    </r>
    <r>
      <rPr>
        <sz val="12"/>
        <rFont val="Times New Roman"/>
        <charset val="134"/>
      </rPr>
      <t>34</t>
    </r>
    <r>
      <rPr>
        <sz val="12"/>
        <rFont val="仿宋"/>
        <charset val="134"/>
      </rPr>
      <t>亩，羊养殖数量</t>
    </r>
    <r>
      <rPr>
        <sz val="12"/>
        <rFont val="Times New Roman"/>
        <charset val="134"/>
      </rPr>
      <t>128</t>
    </r>
    <r>
      <rPr>
        <sz val="12"/>
        <rFont val="仿宋"/>
        <charset val="134"/>
      </rPr>
      <t>只，猪</t>
    </r>
    <r>
      <rPr>
        <sz val="12"/>
        <rFont val="Times New Roman"/>
        <charset val="134"/>
      </rPr>
      <t>9</t>
    </r>
    <r>
      <rPr>
        <sz val="12"/>
        <rFont val="仿宋"/>
        <charset val="134"/>
      </rPr>
      <t>头</t>
    </r>
  </si>
  <si>
    <r>
      <rPr>
        <sz val="12"/>
        <rFont val="仿宋"/>
        <charset val="134"/>
      </rPr>
      <t>萧县丁里镇张山头村</t>
    </r>
    <r>
      <rPr>
        <sz val="12"/>
        <rFont val="Times New Roman"/>
        <charset val="134"/>
      </rPr>
      <t>2024</t>
    </r>
    <r>
      <rPr>
        <sz val="12"/>
        <rFont val="仿宋"/>
        <charset val="134"/>
      </rPr>
      <t>年特色种养殖补贴到户项目</t>
    </r>
  </si>
  <si>
    <r>
      <rPr>
        <sz val="12"/>
        <rFont val="仿宋"/>
        <charset val="134"/>
      </rPr>
      <t>张山头村</t>
    </r>
  </si>
  <si>
    <r>
      <rPr>
        <sz val="12"/>
        <rFont val="仿宋"/>
        <charset val="134"/>
      </rPr>
      <t>扶持</t>
    </r>
    <r>
      <rPr>
        <sz val="12"/>
        <rFont val="Times New Roman"/>
        <charset val="134"/>
      </rPr>
      <t>50</t>
    </r>
    <r>
      <rPr>
        <sz val="12"/>
        <rFont val="仿宋"/>
        <charset val="134"/>
      </rPr>
      <t>户脱贫户（含监测对象）发展特色种养业</t>
    </r>
  </si>
  <si>
    <r>
      <rPr>
        <sz val="12"/>
        <rFont val="仿宋"/>
        <charset val="134"/>
      </rPr>
      <t>通过落实</t>
    </r>
    <r>
      <rPr>
        <sz val="12"/>
        <rFont val="Times New Roman"/>
        <charset val="134"/>
      </rPr>
      <t>50</t>
    </r>
    <r>
      <rPr>
        <sz val="12"/>
        <rFont val="仿宋"/>
        <charset val="134"/>
      </rPr>
      <t>户特色种养殖补助政策，实现脱贫户家庭自我发展增收的目标</t>
    </r>
  </si>
  <si>
    <r>
      <rPr>
        <sz val="12"/>
        <rFont val="仿宋"/>
        <charset val="134"/>
      </rPr>
      <t>蔬菜种植面积</t>
    </r>
    <r>
      <rPr>
        <sz val="12"/>
        <rFont val="Times New Roman"/>
        <charset val="134"/>
      </rPr>
      <t>34</t>
    </r>
    <r>
      <rPr>
        <sz val="12"/>
        <rFont val="仿宋"/>
        <charset val="134"/>
      </rPr>
      <t>亩，羊养殖数量</t>
    </r>
    <r>
      <rPr>
        <sz val="12"/>
        <rFont val="Times New Roman"/>
        <charset val="134"/>
      </rPr>
      <t>220</t>
    </r>
    <r>
      <rPr>
        <sz val="12"/>
        <rFont val="仿宋"/>
        <charset val="134"/>
      </rPr>
      <t>只，牛</t>
    </r>
    <r>
      <rPr>
        <sz val="12"/>
        <rFont val="Times New Roman"/>
        <charset val="134"/>
      </rPr>
      <t>1</t>
    </r>
    <r>
      <rPr>
        <sz val="12"/>
        <rFont val="仿宋"/>
        <charset val="134"/>
      </rPr>
      <t>只，猪</t>
    </r>
    <r>
      <rPr>
        <sz val="12"/>
        <rFont val="Times New Roman"/>
        <charset val="134"/>
      </rPr>
      <t>3</t>
    </r>
    <r>
      <rPr>
        <sz val="12"/>
        <rFont val="仿宋"/>
        <charset val="134"/>
      </rPr>
      <t>头</t>
    </r>
  </si>
  <si>
    <r>
      <rPr>
        <sz val="12"/>
        <rFont val="仿宋"/>
        <charset val="134"/>
      </rPr>
      <t>萧县杜楼镇八庄村</t>
    </r>
    <r>
      <rPr>
        <sz val="12"/>
        <rFont val="Times New Roman"/>
        <charset val="134"/>
      </rPr>
      <t>2024</t>
    </r>
    <r>
      <rPr>
        <sz val="12"/>
        <rFont val="仿宋"/>
        <charset val="134"/>
      </rPr>
      <t>年特色种养殖补贴到户项目</t>
    </r>
  </si>
  <si>
    <r>
      <rPr>
        <sz val="12"/>
        <rFont val="仿宋"/>
        <charset val="134"/>
      </rPr>
      <t>杜楼镇</t>
    </r>
    <r>
      <rPr>
        <sz val="12"/>
        <rFont val="Times New Roman"/>
        <charset val="134"/>
      </rPr>
      <t xml:space="preserve">
</t>
    </r>
    <r>
      <rPr>
        <sz val="12"/>
        <rFont val="仿宋"/>
        <charset val="134"/>
      </rPr>
      <t>夏林</t>
    </r>
  </si>
  <si>
    <r>
      <rPr>
        <sz val="12"/>
        <rFont val="仿宋"/>
        <charset val="134"/>
      </rPr>
      <t>杜楼镇</t>
    </r>
  </si>
  <si>
    <r>
      <rPr>
        <sz val="12"/>
        <rFont val="仿宋"/>
        <charset val="134"/>
      </rPr>
      <t>八庄村</t>
    </r>
  </si>
  <si>
    <r>
      <rPr>
        <sz val="12"/>
        <rFont val="仿宋"/>
        <charset val="134"/>
      </rPr>
      <t>扶持</t>
    </r>
    <r>
      <rPr>
        <sz val="12"/>
        <rFont val="Times New Roman"/>
        <charset val="134"/>
      </rPr>
      <t>84</t>
    </r>
    <r>
      <rPr>
        <sz val="12"/>
        <rFont val="仿宋"/>
        <charset val="134"/>
      </rPr>
      <t>户脱贫人口发展特色种养业</t>
    </r>
  </si>
  <si>
    <r>
      <rPr>
        <sz val="12"/>
        <rFont val="仿宋"/>
        <charset val="134"/>
      </rPr>
      <t>通过落实</t>
    </r>
    <r>
      <rPr>
        <sz val="12"/>
        <rFont val="Times New Roman"/>
        <charset val="134"/>
      </rPr>
      <t>84</t>
    </r>
    <r>
      <rPr>
        <sz val="12"/>
        <rFont val="仿宋"/>
        <charset val="134"/>
      </rPr>
      <t>户特色种养殖补助政策，实现脱贫户家庭自我发展增收的目标</t>
    </r>
  </si>
  <si>
    <r>
      <rPr>
        <sz val="12"/>
        <rFont val="仿宋"/>
        <charset val="134"/>
      </rPr>
      <t>羊养殖数量</t>
    </r>
    <r>
      <rPr>
        <sz val="12"/>
        <rFont val="Times New Roman"/>
        <charset val="134"/>
      </rPr>
      <t>452</t>
    </r>
    <r>
      <rPr>
        <sz val="12"/>
        <rFont val="仿宋"/>
        <charset val="134"/>
      </rPr>
      <t>只、种植果树</t>
    </r>
    <r>
      <rPr>
        <sz val="12"/>
        <rFont val="Times New Roman"/>
        <charset val="134"/>
      </rPr>
      <t>32.2</t>
    </r>
    <r>
      <rPr>
        <sz val="12"/>
        <rFont val="仿宋"/>
        <charset val="134"/>
      </rPr>
      <t>亩、猪养殖数量</t>
    </r>
    <r>
      <rPr>
        <sz val="12"/>
        <rFont val="Times New Roman"/>
        <charset val="134"/>
      </rPr>
      <t>,82</t>
    </r>
    <r>
      <rPr>
        <sz val="12"/>
        <rFont val="仿宋"/>
        <charset val="134"/>
      </rPr>
      <t>头</t>
    </r>
  </si>
  <si>
    <r>
      <rPr>
        <sz val="12"/>
        <rFont val="仿宋"/>
        <charset val="134"/>
      </rPr>
      <t>萧县杜楼镇曹庄村</t>
    </r>
    <r>
      <rPr>
        <sz val="12"/>
        <rFont val="Times New Roman"/>
        <charset val="134"/>
      </rPr>
      <t>2024</t>
    </r>
    <r>
      <rPr>
        <sz val="12"/>
        <rFont val="仿宋"/>
        <charset val="134"/>
      </rPr>
      <t>年特色种养殖补贴到户项目</t>
    </r>
  </si>
  <si>
    <r>
      <rPr>
        <sz val="12"/>
        <rFont val="仿宋"/>
        <charset val="134"/>
      </rPr>
      <t>曹庄村</t>
    </r>
  </si>
  <si>
    <r>
      <rPr>
        <sz val="12"/>
        <rFont val="仿宋"/>
        <charset val="134"/>
      </rPr>
      <t>扶持</t>
    </r>
    <r>
      <rPr>
        <sz val="12"/>
        <rFont val="Times New Roman"/>
        <charset val="134"/>
      </rPr>
      <t>35</t>
    </r>
    <r>
      <rPr>
        <sz val="12"/>
        <rFont val="仿宋"/>
        <charset val="134"/>
      </rPr>
      <t>户脱贫户（含监测对象）发展特色种养业</t>
    </r>
  </si>
  <si>
    <r>
      <rPr>
        <sz val="12"/>
        <rFont val="仿宋"/>
        <charset val="134"/>
      </rPr>
      <t>通过落实</t>
    </r>
    <r>
      <rPr>
        <sz val="12"/>
        <rFont val="Times New Roman"/>
        <charset val="134"/>
      </rPr>
      <t>35</t>
    </r>
    <r>
      <rPr>
        <sz val="12"/>
        <rFont val="仿宋"/>
        <charset val="134"/>
      </rPr>
      <t>户特色种养殖补助政策，实现脱贫户家庭自我发展增收的目标</t>
    </r>
  </si>
  <si>
    <r>
      <rPr>
        <sz val="12"/>
        <rFont val="仿宋"/>
        <charset val="134"/>
      </rPr>
      <t>羊养殖数量</t>
    </r>
    <r>
      <rPr>
        <sz val="12"/>
        <rFont val="Times New Roman"/>
        <charset val="134"/>
      </rPr>
      <t>100</t>
    </r>
    <r>
      <rPr>
        <sz val="12"/>
        <rFont val="仿宋"/>
        <charset val="134"/>
      </rPr>
      <t>只、种植果树</t>
    </r>
    <r>
      <rPr>
        <sz val="12"/>
        <rFont val="Times New Roman"/>
        <charset val="134"/>
      </rPr>
      <t>50</t>
    </r>
    <r>
      <rPr>
        <sz val="12"/>
        <rFont val="仿宋"/>
        <charset val="134"/>
      </rPr>
      <t>亩、猪养殖数量</t>
    </r>
    <r>
      <rPr>
        <sz val="12"/>
        <rFont val="Times New Roman"/>
        <charset val="134"/>
      </rPr>
      <t>60</t>
    </r>
    <r>
      <rPr>
        <sz val="12"/>
        <rFont val="仿宋"/>
        <charset val="134"/>
      </rPr>
      <t>头、大棚蔬菜</t>
    </r>
    <r>
      <rPr>
        <sz val="12"/>
        <rFont val="Times New Roman"/>
        <charset val="134"/>
      </rPr>
      <t>10</t>
    </r>
    <r>
      <rPr>
        <sz val="12"/>
        <rFont val="仿宋"/>
        <charset val="134"/>
      </rPr>
      <t>亩、露天蔬菜</t>
    </r>
    <r>
      <rPr>
        <sz val="12"/>
        <rFont val="Times New Roman"/>
        <charset val="134"/>
      </rPr>
      <t>3</t>
    </r>
    <r>
      <rPr>
        <sz val="12"/>
        <rFont val="仿宋"/>
        <charset val="134"/>
      </rPr>
      <t>亩</t>
    </r>
  </si>
  <si>
    <r>
      <rPr>
        <sz val="12"/>
        <rFont val="仿宋"/>
        <charset val="134"/>
      </rPr>
      <t>萧县杜楼镇杜集村</t>
    </r>
    <r>
      <rPr>
        <sz val="12"/>
        <rFont val="Times New Roman"/>
        <charset val="134"/>
      </rPr>
      <t>2024</t>
    </r>
    <r>
      <rPr>
        <sz val="12"/>
        <rFont val="仿宋"/>
        <charset val="134"/>
      </rPr>
      <t>年特色种养殖补贴到户项目</t>
    </r>
  </si>
  <si>
    <r>
      <rPr>
        <sz val="12"/>
        <rFont val="仿宋"/>
        <charset val="134"/>
      </rPr>
      <t>杜集村</t>
    </r>
  </si>
  <si>
    <r>
      <rPr>
        <sz val="12"/>
        <rFont val="仿宋"/>
        <charset val="134"/>
      </rPr>
      <t>扶持</t>
    </r>
    <r>
      <rPr>
        <sz val="12"/>
        <rFont val="Times New Roman"/>
        <charset val="134"/>
      </rPr>
      <t>40</t>
    </r>
    <r>
      <rPr>
        <sz val="12"/>
        <rFont val="仿宋"/>
        <charset val="134"/>
      </rPr>
      <t>户脱贫人口发展特色种养业</t>
    </r>
  </si>
  <si>
    <r>
      <rPr>
        <sz val="12"/>
        <rFont val="仿宋"/>
        <charset val="134"/>
      </rPr>
      <t>通过落实</t>
    </r>
    <r>
      <rPr>
        <sz val="12"/>
        <rFont val="Times New Roman"/>
        <charset val="134"/>
      </rPr>
      <t>40</t>
    </r>
    <r>
      <rPr>
        <sz val="12"/>
        <rFont val="仿宋"/>
        <charset val="134"/>
      </rPr>
      <t>户特色种养殖补助政策，实现脱贫户家庭自我发展增收的目标</t>
    </r>
  </si>
  <si>
    <r>
      <rPr>
        <sz val="12"/>
        <rFont val="仿宋"/>
        <charset val="134"/>
      </rPr>
      <t>羊养殖数量</t>
    </r>
    <r>
      <rPr>
        <sz val="12"/>
        <rFont val="Times New Roman"/>
        <charset val="134"/>
      </rPr>
      <t>200</t>
    </r>
    <r>
      <rPr>
        <sz val="12"/>
        <rFont val="仿宋"/>
        <charset val="134"/>
      </rPr>
      <t>只、种植果树</t>
    </r>
    <r>
      <rPr>
        <sz val="12"/>
        <rFont val="Times New Roman"/>
        <charset val="134"/>
      </rPr>
      <t>2</t>
    </r>
    <r>
      <rPr>
        <sz val="12"/>
        <rFont val="仿宋"/>
        <charset val="134"/>
      </rPr>
      <t>亩、猪养殖数量</t>
    </r>
    <r>
      <rPr>
        <sz val="12"/>
        <rFont val="Times New Roman"/>
        <charset val="134"/>
      </rPr>
      <t>35</t>
    </r>
    <r>
      <rPr>
        <sz val="12"/>
        <rFont val="仿宋"/>
        <charset val="134"/>
      </rPr>
      <t>头</t>
    </r>
  </si>
  <si>
    <r>
      <rPr>
        <sz val="12"/>
        <rFont val="仿宋"/>
        <charset val="134"/>
      </rPr>
      <t>萧县杜楼镇杜老楼村</t>
    </r>
    <r>
      <rPr>
        <sz val="12"/>
        <rFont val="Times New Roman"/>
        <charset val="134"/>
      </rPr>
      <t>2024</t>
    </r>
    <r>
      <rPr>
        <sz val="12"/>
        <rFont val="仿宋"/>
        <charset val="134"/>
      </rPr>
      <t>年特色种养殖补贴到户项目</t>
    </r>
  </si>
  <si>
    <r>
      <rPr>
        <sz val="12"/>
        <rFont val="仿宋"/>
        <charset val="134"/>
      </rPr>
      <t>杜老楼村</t>
    </r>
  </si>
  <si>
    <r>
      <rPr>
        <sz val="12"/>
        <rFont val="仿宋"/>
        <charset val="134"/>
      </rPr>
      <t>扶持</t>
    </r>
    <r>
      <rPr>
        <sz val="12"/>
        <rFont val="Times New Roman"/>
        <charset val="134"/>
      </rPr>
      <t>45</t>
    </r>
    <r>
      <rPr>
        <sz val="12"/>
        <rFont val="仿宋"/>
        <charset val="134"/>
      </rPr>
      <t>户脱贫户（含监测对象）发展特色种养业</t>
    </r>
  </si>
  <si>
    <r>
      <rPr>
        <sz val="12"/>
        <rFont val="仿宋"/>
        <charset val="134"/>
      </rPr>
      <t>通过落实</t>
    </r>
    <r>
      <rPr>
        <sz val="12"/>
        <rFont val="Times New Roman"/>
        <charset val="134"/>
      </rPr>
      <t>45</t>
    </r>
    <r>
      <rPr>
        <sz val="12"/>
        <rFont val="仿宋"/>
        <charset val="134"/>
      </rPr>
      <t>户特色种养殖补助政策，实现脱贫户家庭自我发展增收的目标</t>
    </r>
  </si>
  <si>
    <r>
      <rPr>
        <sz val="12"/>
        <rFont val="仿宋"/>
        <charset val="134"/>
      </rPr>
      <t>羊养殖数量</t>
    </r>
    <r>
      <rPr>
        <sz val="12"/>
        <rFont val="Times New Roman"/>
        <charset val="134"/>
      </rPr>
      <t>320</t>
    </r>
    <r>
      <rPr>
        <sz val="12"/>
        <rFont val="仿宋"/>
        <charset val="134"/>
      </rPr>
      <t>只，猪养殖数量</t>
    </r>
    <r>
      <rPr>
        <sz val="12"/>
        <rFont val="Times New Roman"/>
        <charset val="134"/>
      </rPr>
      <t>11</t>
    </r>
    <r>
      <rPr>
        <sz val="12"/>
        <rFont val="仿宋"/>
        <charset val="134"/>
      </rPr>
      <t>头，</t>
    </r>
  </si>
  <si>
    <r>
      <rPr>
        <sz val="12"/>
        <rFont val="仿宋"/>
        <charset val="134"/>
      </rPr>
      <t>养殖成活率</t>
    </r>
    <r>
      <rPr>
        <sz val="12"/>
        <rFont val="Times New Roman"/>
        <charset val="134"/>
      </rPr>
      <t>≥80%</t>
    </r>
  </si>
  <si>
    <r>
      <rPr>
        <sz val="12"/>
        <rFont val="仿宋"/>
        <charset val="134"/>
      </rPr>
      <t>萧县杜楼镇杜庄村</t>
    </r>
    <r>
      <rPr>
        <sz val="12"/>
        <rFont val="Times New Roman"/>
        <charset val="134"/>
      </rPr>
      <t>2024</t>
    </r>
    <r>
      <rPr>
        <sz val="12"/>
        <rFont val="仿宋"/>
        <charset val="134"/>
      </rPr>
      <t>年特色种养殖补贴到户项目</t>
    </r>
  </si>
  <si>
    <r>
      <rPr>
        <sz val="12"/>
        <rFont val="仿宋"/>
        <charset val="134"/>
      </rPr>
      <t>杜庄村</t>
    </r>
  </si>
  <si>
    <r>
      <rPr>
        <sz val="12"/>
        <rFont val="仿宋"/>
        <charset val="134"/>
      </rPr>
      <t>扶持</t>
    </r>
    <r>
      <rPr>
        <sz val="12"/>
        <rFont val="Times New Roman"/>
        <charset val="134"/>
      </rPr>
      <t>6</t>
    </r>
    <r>
      <rPr>
        <sz val="12"/>
        <rFont val="仿宋"/>
        <charset val="134"/>
      </rPr>
      <t>户发展脱贫人口发展特色种养业</t>
    </r>
  </si>
  <si>
    <r>
      <rPr>
        <sz val="12"/>
        <rFont val="仿宋"/>
        <charset val="134"/>
      </rPr>
      <t>通过落实</t>
    </r>
    <r>
      <rPr>
        <sz val="12"/>
        <rFont val="Times New Roman"/>
        <charset val="134"/>
      </rPr>
      <t>6</t>
    </r>
    <r>
      <rPr>
        <sz val="12"/>
        <rFont val="仿宋"/>
        <charset val="134"/>
      </rPr>
      <t>户特色种养殖补助政策，实现脱贫户家庭自我发展增收的目标</t>
    </r>
  </si>
  <si>
    <r>
      <rPr>
        <sz val="12"/>
        <color theme="1"/>
        <rFont val="仿宋"/>
        <charset val="134"/>
      </rPr>
      <t>羊养殖数量</t>
    </r>
    <r>
      <rPr>
        <sz val="12"/>
        <color theme="1"/>
        <rFont val="Times New Roman"/>
        <charset val="134"/>
      </rPr>
      <t>55</t>
    </r>
    <r>
      <rPr>
        <sz val="12"/>
        <color theme="1"/>
        <rFont val="仿宋"/>
        <charset val="134"/>
      </rPr>
      <t>只</t>
    </r>
  </si>
  <si>
    <r>
      <rPr>
        <sz val="12"/>
        <rFont val="仿宋"/>
        <charset val="134"/>
      </rPr>
      <t>萧县杜楼镇郝新庄村</t>
    </r>
    <r>
      <rPr>
        <sz val="12"/>
        <rFont val="Times New Roman"/>
        <charset val="134"/>
      </rPr>
      <t>2024</t>
    </r>
    <r>
      <rPr>
        <sz val="12"/>
        <rFont val="仿宋"/>
        <charset val="134"/>
      </rPr>
      <t>年特色种养殖补贴到户项目</t>
    </r>
  </si>
  <si>
    <r>
      <rPr>
        <sz val="12"/>
        <rFont val="仿宋"/>
        <charset val="134"/>
      </rPr>
      <t>郝新庄村</t>
    </r>
  </si>
  <si>
    <r>
      <rPr>
        <sz val="12"/>
        <rFont val="仿宋"/>
        <charset val="134"/>
      </rPr>
      <t>扶持</t>
    </r>
    <r>
      <rPr>
        <sz val="12"/>
        <rFont val="Times New Roman"/>
        <charset val="134"/>
      </rPr>
      <t>43</t>
    </r>
    <r>
      <rPr>
        <sz val="12"/>
        <rFont val="仿宋"/>
        <charset val="134"/>
      </rPr>
      <t>户脱贫人口发展特色种养业</t>
    </r>
  </si>
  <si>
    <r>
      <rPr>
        <sz val="12"/>
        <rFont val="仿宋"/>
        <charset val="134"/>
      </rPr>
      <t>通过落实</t>
    </r>
    <r>
      <rPr>
        <sz val="12"/>
        <rFont val="Times New Roman"/>
        <charset val="134"/>
      </rPr>
      <t>43</t>
    </r>
    <r>
      <rPr>
        <sz val="12"/>
        <rFont val="仿宋"/>
        <charset val="134"/>
      </rPr>
      <t>户特色种养殖补助政策，实现脱贫户家庭自我发展增收的目标</t>
    </r>
  </si>
  <si>
    <r>
      <rPr>
        <sz val="12"/>
        <rFont val="仿宋"/>
        <charset val="134"/>
      </rPr>
      <t>萧县杜楼镇郝庄寨村</t>
    </r>
    <r>
      <rPr>
        <sz val="12"/>
        <rFont val="Times New Roman"/>
        <charset val="134"/>
      </rPr>
      <t>2024</t>
    </r>
    <r>
      <rPr>
        <sz val="12"/>
        <rFont val="仿宋"/>
        <charset val="134"/>
      </rPr>
      <t>年特色种养殖补贴到户项目</t>
    </r>
  </si>
  <si>
    <r>
      <rPr>
        <sz val="12"/>
        <rFont val="仿宋"/>
        <charset val="134"/>
      </rPr>
      <t>郝庄寨村</t>
    </r>
  </si>
  <si>
    <r>
      <rPr>
        <sz val="12"/>
        <rFont val="仿宋"/>
        <charset val="134"/>
      </rPr>
      <t>扶持</t>
    </r>
    <r>
      <rPr>
        <sz val="12"/>
        <rFont val="Times New Roman"/>
        <charset val="134"/>
      </rPr>
      <t>55</t>
    </r>
    <r>
      <rPr>
        <sz val="12"/>
        <rFont val="仿宋"/>
        <charset val="134"/>
      </rPr>
      <t>户脱贫户（含监测对象）发展特色种养业</t>
    </r>
  </si>
  <si>
    <r>
      <rPr>
        <sz val="12"/>
        <rFont val="仿宋"/>
        <charset val="134"/>
      </rPr>
      <t>羊养殖数量</t>
    </r>
    <r>
      <rPr>
        <sz val="12"/>
        <rFont val="Times New Roman"/>
        <charset val="134"/>
      </rPr>
      <t>320</t>
    </r>
    <r>
      <rPr>
        <sz val="12"/>
        <rFont val="仿宋"/>
        <charset val="134"/>
      </rPr>
      <t>只，猪养殖数量</t>
    </r>
    <r>
      <rPr>
        <sz val="12"/>
        <rFont val="Times New Roman"/>
        <charset val="134"/>
      </rPr>
      <t>11</t>
    </r>
    <r>
      <rPr>
        <sz val="12"/>
        <rFont val="仿宋"/>
        <charset val="134"/>
      </rPr>
      <t>头，鱼塘</t>
    </r>
    <r>
      <rPr>
        <sz val="12"/>
        <rFont val="Times New Roman"/>
        <charset val="134"/>
      </rPr>
      <t>18</t>
    </r>
    <r>
      <rPr>
        <sz val="12"/>
        <rFont val="仿宋"/>
        <charset val="134"/>
      </rPr>
      <t>亩</t>
    </r>
  </si>
  <si>
    <r>
      <rPr>
        <sz val="12"/>
        <rFont val="仿宋"/>
        <charset val="134"/>
      </rPr>
      <t>萧县杜楼镇红庙村</t>
    </r>
    <r>
      <rPr>
        <sz val="12"/>
        <rFont val="Times New Roman"/>
        <charset val="134"/>
      </rPr>
      <t>2024</t>
    </r>
    <r>
      <rPr>
        <sz val="12"/>
        <rFont val="仿宋"/>
        <charset val="134"/>
      </rPr>
      <t>年特色种养殖补贴到户项目</t>
    </r>
  </si>
  <si>
    <r>
      <rPr>
        <sz val="12"/>
        <rFont val="仿宋"/>
        <charset val="134"/>
      </rPr>
      <t>红庙村</t>
    </r>
  </si>
  <si>
    <r>
      <rPr>
        <sz val="12"/>
        <rFont val="仿宋"/>
        <charset val="134"/>
      </rPr>
      <t>扶持</t>
    </r>
    <r>
      <rPr>
        <sz val="12"/>
        <rFont val="Times New Roman"/>
        <charset val="134"/>
      </rPr>
      <t>15</t>
    </r>
    <r>
      <rPr>
        <sz val="12"/>
        <rFont val="仿宋"/>
        <charset val="134"/>
      </rPr>
      <t>户脱贫人口发展特色种养业</t>
    </r>
  </si>
  <si>
    <r>
      <rPr>
        <sz val="12"/>
        <rFont val="仿宋"/>
        <charset val="134"/>
      </rPr>
      <t>通过落实</t>
    </r>
    <r>
      <rPr>
        <sz val="12"/>
        <rFont val="Times New Roman"/>
        <charset val="134"/>
      </rPr>
      <t>15</t>
    </r>
    <r>
      <rPr>
        <sz val="12"/>
        <rFont val="仿宋"/>
        <charset val="134"/>
      </rPr>
      <t>户特色种养殖补助政策，实现脱贫户家庭自我发展增收的目标</t>
    </r>
  </si>
  <si>
    <r>
      <rPr>
        <sz val="12"/>
        <rFont val="仿宋"/>
        <charset val="134"/>
      </rPr>
      <t>羊养殖数量</t>
    </r>
    <r>
      <rPr>
        <sz val="12"/>
        <rFont val="Times New Roman"/>
        <charset val="134"/>
      </rPr>
      <t>97</t>
    </r>
    <r>
      <rPr>
        <sz val="12"/>
        <rFont val="仿宋"/>
        <charset val="134"/>
      </rPr>
      <t>只，鸡</t>
    </r>
    <r>
      <rPr>
        <sz val="12"/>
        <rFont val="Times New Roman"/>
        <charset val="134"/>
      </rPr>
      <t>1500</t>
    </r>
    <r>
      <rPr>
        <sz val="12"/>
        <rFont val="仿宋"/>
        <charset val="134"/>
      </rPr>
      <t>只、大棚蔬菜</t>
    </r>
    <r>
      <rPr>
        <sz val="12"/>
        <rFont val="Times New Roman"/>
        <charset val="134"/>
      </rPr>
      <t>2</t>
    </r>
    <r>
      <rPr>
        <sz val="12"/>
        <rFont val="仿宋"/>
        <charset val="134"/>
      </rPr>
      <t>亩。</t>
    </r>
  </si>
  <si>
    <r>
      <rPr>
        <sz val="12"/>
        <rFont val="仿宋"/>
        <charset val="134"/>
      </rPr>
      <t>萧县杜楼镇马阁村</t>
    </r>
    <r>
      <rPr>
        <sz val="12"/>
        <rFont val="Times New Roman"/>
        <charset val="134"/>
      </rPr>
      <t>2024</t>
    </r>
    <r>
      <rPr>
        <sz val="12"/>
        <rFont val="仿宋"/>
        <charset val="134"/>
      </rPr>
      <t>年特色种养殖补贴到户项目</t>
    </r>
  </si>
  <si>
    <r>
      <rPr>
        <sz val="12"/>
        <rFont val="仿宋"/>
        <charset val="134"/>
      </rPr>
      <t>马阁村</t>
    </r>
  </si>
  <si>
    <r>
      <rPr>
        <sz val="12"/>
        <rFont val="仿宋"/>
        <charset val="134"/>
      </rPr>
      <t>扶持</t>
    </r>
    <r>
      <rPr>
        <sz val="12"/>
        <rFont val="Times New Roman"/>
        <charset val="134"/>
      </rPr>
      <t>20</t>
    </r>
    <r>
      <rPr>
        <sz val="12"/>
        <rFont val="仿宋"/>
        <charset val="134"/>
      </rPr>
      <t>户脱贫户（含监测对象）发展特色种养业</t>
    </r>
  </si>
  <si>
    <r>
      <rPr>
        <sz val="12"/>
        <rFont val="仿宋"/>
        <charset val="134"/>
      </rPr>
      <t>通过落实</t>
    </r>
    <r>
      <rPr>
        <sz val="12"/>
        <rFont val="Times New Roman"/>
        <charset val="134"/>
      </rPr>
      <t>20</t>
    </r>
    <r>
      <rPr>
        <sz val="12"/>
        <rFont val="仿宋"/>
        <charset val="134"/>
      </rPr>
      <t>户特色种养殖补助政策，实现脱贫户家庭自我发展增收的目标</t>
    </r>
  </si>
  <si>
    <r>
      <rPr>
        <sz val="12"/>
        <rFont val="仿宋"/>
        <charset val="134"/>
      </rPr>
      <t>羊养殖数量</t>
    </r>
    <r>
      <rPr>
        <sz val="12"/>
        <rFont val="Times New Roman"/>
        <charset val="134"/>
      </rPr>
      <t>132</t>
    </r>
    <r>
      <rPr>
        <sz val="12"/>
        <rFont val="仿宋"/>
        <charset val="134"/>
      </rPr>
      <t>只，猪养殖数量</t>
    </r>
    <r>
      <rPr>
        <sz val="12"/>
        <rFont val="Times New Roman"/>
        <charset val="134"/>
      </rPr>
      <t>25</t>
    </r>
    <r>
      <rPr>
        <sz val="12"/>
        <rFont val="仿宋"/>
        <charset val="134"/>
      </rPr>
      <t>头，鱼塘</t>
    </r>
    <r>
      <rPr>
        <sz val="12"/>
        <rFont val="Times New Roman"/>
        <charset val="134"/>
      </rPr>
      <t>3</t>
    </r>
    <r>
      <rPr>
        <sz val="12"/>
        <rFont val="仿宋"/>
        <charset val="134"/>
      </rPr>
      <t>亩，露天蔬菜</t>
    </r>
    <r>
      <rPr>
        <sz val="12"/>
        <rFont val="Times New Roman"/>
        <charset val="134"/>
      </rPr>
      <t>4</t>
    </r>
    <r>
      <rPr>
        <sz val="12"/>
        <rFont val="仿宋"/>
        <charset val="134"/>
      </rPr>
      <t>亩，蔬菜大棚</t>
    </r>
    <r>
      <rPr>
        <sz val="12"/>
        <rFont val="Times New Roman"/>
        <charset val="134"/>
      </rPr>
      <t>5.5</t>
    </r>
    <r>
      <rPr>
        <sz val="12"/>
        <rFont val="仿宋"/>
        <charset val="134"/>
      </rPr>
      <t>亩</t>
    </r>
  </si>
  <si>
    <r>
      <rPr>
        <sz val="12"/>
        <rFont val="仿宋"/>
        <charset val="134"/>
      </rPr>
      <t>萧县杜楼镇彭村</t>
    </r>
    <r>
      <rPr>
        <sz val="12"/>
        <rFont val="Times New Roman"/>
        <charset val="134"/>
      </rPr>
      <t>2024</t>
    </r>
    <r>
      <rPr>
        <sz val="12"/>
        <rFont val="仿宋"/>
        <charset val="134"/>
      </rPr>
      <t>年特色种养殖补贴到户项目</t>
    </r>
  </si>
  <si>
    <r>
      <rPr>
        <sz val="12"/>
        <rFont val="仿宋"/>
        <charset val="134"/>
      </rPr>
      <t>彭村</t>
    </r>
  </si>
  <si>
    <r>
      <rPr>
        <sz val="12"/>
        <rFont val="仿宋"/>
        <charset val="134"/>
      </rPr>
      <t>扶持</t>
    </r>
    <r>
      <rPr>
        <sz val="12"/>
        <rFont val="Times New Roman"/>
        <charset val="134"/>
      </rPr>
      <t>25</t>
    </r>
    <r>
      <rPr>
        <sz val="12"/>
        <rFont val="仿宋"/>
        <charset val="134"/>
      </rPr>
      <t>户脱贫人口发展特色种养业</t>
    </r>
  </si>
  <si>
    <r>
      <rPr>
        <sz val="12"/>
        <rFont val="仿宋"/>
        <charset val="134"/>
      </rPr>
      <t>羊养殖数量</t>
    </r>
    <r>
      <rPr>
        <sz val="12"/>
        <rFont val="Times New Roman"/>
        <charset val="134"/>
      </rPr>
      <t>140</t>
    </r>
    <r>
      <rPr>
        <sz val="12"/>
        <rFont val="仿宋"/>
        <charset val="134"/>
      </rPr>
      <t>只，种植果树</t>
    </r>
    <r>
      <rPr>
        <sz val="12"/>
        <rFont val="Times New Roman"/>
        <charset val="134"/>
      </rPr>
      <t>2</t>
    </r>
    <r>
      <rPr>
        <sz val="12"/>
        <rFont val="仿宋"/>
        <charset val="134"/>
      </rPr>
      <t>亩</t>
    </r>
  </si>
  <si>
    <r>
      <rPr>
        <sz val="12"/>
        <rFont val="仿宋"/>
        <charset val="134"/>
      </rPr>
      <t>萧县杜楼镇小圩子村</t>
    </r>
    <r>
      <rPr>
        <sz val="12"/>
        <rFont val="Times New Roman"/>
        <charset val="134"/>
      </rPr>
      <t>2024</t>
    </r>
    <r>
      <rPr>
        <sz val="12"/>
        <rFont val="仿宋"/>
        <charset val="134"/>
      </rPr>
      <t>年特色种养殖补贴到户项目</t>
    </r>
  </si>
  <si>
    <r>
      <rPr>
        <sz val="12"/>
        <rFont val="仿宋"/>
        <charset val="134"/>
      </rPr>
      <t>小圩子村</t>
    </r>
  </si>
  <si>
    <r>
      <rPr>
        <sz val="12"/>
        <rFont val="仿宋"/>
        <charset val="134"/>
      </rPr>
      <t>扶持</t>
    </r>
    <r>
      <rPr>
        <sz val="12"/>
        <rFont val="Times New Roman"/>
        <charset val="134"/>
      </rPr>
      <t>30</t>
    </r>
    <r>
      <rPr>
        <sz val="12"/>
        <rFont val="仿宋"/>
        <charset val="134"/>
      </rPr>
      <t>户脱贫户发展特色种养业</t>
    </r>
  </si>
  <si>
    <r>
      <rPr>
        <sz val="12"/>
        <rFont val="仿宋"/>
        <charset val="134"/>
      </rPr>
      <t>羊养殖数量</t>
    </r>
    <r>
      <rPr>
        <sz val="12"/>
        <rFont val="Times New Roman"/>
        <charset val="134"/>
      </rPr>
      <t>120</t>
    </r>
    <r>
      <rPr>
        <sz val="12"/>
        <rFont val="仿宋"/>
        <charset val="134"/>
      </rPr>
      <t>只、猪养殖数量</t>
    </r>
    <r>
      <rPr>
        <sz val="12"/>
        <rFont val="Times New Roman"/>
        <charset val="134"/>
      </rPr>
      <t>40</t>
    </r>
    <r>
      <rPr>
        <sz val="12"/>
        <rFont val="仿宋"/>
        <charset val="134"/>
      </rPr>
      <t>只</t>
    </r>
  </si>
  <si>
    <r>
      <rPr>
        <sz val="12"/>
        <rFont val="仿宋"/>
        <charset val="134"/>
      </rPr>
      <t>萧县杜楼镇业庄村</t>
    </r>
    <r>
      <rPr>
        <sz val="12"/>
        <rFont val="Times New Roman"/>
        <charset val="134"/>
      </rPr>
      <t>2024</t>
    </r>
    <r>
      <rPr>
        <sz val="12"/>
        <rFont val="仿宋"/>
        <charset val="134"/>
      </rPr>
      <t>年特色种养殖补贴到户项目</t>
    </r>
  </si>
  <si>
    <r>
      <rPr>
        <sz val="12"/>
        <rFont val="仿宋"/>
        <charset val="134"/>
      </rPr>
      <t>业庄村</t>
    </r>
  </si>
  <si>
    <r>
      <rPr>
        <sz val="12"/>
        <rFont val="仿宋"/>
        <charset val="134"/>
      </rPr>
      <t>羊养殖数量</t>
    </r>
    <r>
      <rPr>
        <sz val="12"/>
        <rFont val="Times New Roman"/>
        <charset val="134"/>
      </rPr>
      <t>443</t>
    </r>
    <r>
      <rPr>
        <sz val="12"/>
        <rFont val="仿宋"/>
        <charset val="134"/>
      </rPr>
      <t>只，猪养殖数量</t>
    </r>
    <r>
      <rPr>
        <sz val="12"/>
        <rFont val="Times New Roman"/>
        <charset val="134"/>
      </rPr>
      <t>60</t>
    </r>
    <r>
      <rPr>
        <sz val="12"/>
        <rFont val="仿宋"/>
        <charset val="134"/>
      </rPr>
      <t>头，大棚</t>
    </r>
    <r>
      <rPr>
        <sz val="12"/>
        <rFont val="Times New Roman"/>
        <charset val="134"/>
      </rPr>
      <t>29.3</t>
    </r>
    <r>
      <rPr>
        <sz val="12"/>
        <rFont val="仿宋"/>
        <charset val="134"/>
      </rPr>
      <t>亩，果树</t>
    </r>
    <r>
      <rPr>
        <sz val="12"/>
        <rFont val="Times New Roman"/>
        <charset val="134"/>
      </rPr>
      <t>7.8</t>
    </r>
    <r>
      <rPr>
        <sz val="12"/>
        <rFont val="仿宋"/>
        <charset val="134"/>
      </rPr>
      <t>亩。</t>
    </r>
  </si>
  <si>
    <r>
      <rPr>
        <sz val="12"/>
        <rFont val="仿宋"/>
        <charset val="134"/>
      </rPr>
      <t>萧县杜楼镇朱解庄村</t>
    </r>
    <r>
      <rPr>
        <sz val="12"/>
        <rFont val="Times New Roman"/>
        <charset val="134"/>
      </rPr>
      <t>2024</t>
    </r>
    <r>
      <rPr>
        <sz val="12"/>
        <rFont val="仿宋"/>
        <charset val="134"/>
      </rPr>
      <t>年特色种养殖补贴到户项目</t>
    </r>
  </si>
  <si>
    <r>
      <rPr>
        <sz val="12"/>
        <rFont val="仿宋"/>
        <charset val="134"/>
      </rPr>
      <t>朱解庄村</t>
    </r>
  </si>
  <si>
    <r>
      <rPr>
        <sz val="12"/>
        <rFont val="仿宋"/>
        <charset val="134"/>
      </rPr>
      <t>扶持</t>
    </r>
    <r>
      <rPr>
        <sz val="12"/>
        <rFont val="Times New Roman"/>
        <charset val="134"/>
      </rPr>
      <t>41</t>
    </r>
    <r>
      <rPr>
        <sz val="12"/>
        <rFont val="仿宋"/>
        <charset val="134"/>
      </rPr>
      <t>户脱贫户发展特色种养业</t>
    </r>
  </si>
  <si>
    <r>
      <rPr>
        <sz val="12"/>
        <rFont val="仿宋"/>
        <charset val="134"/>
      </rPr>
      <t>猪养殖数量</t>
    </r>
    <r>
      <rPr>
        <sz val="12"/>
        <rFont val="Times New Roman"/>
        <charset val="134"/>
      </rPr>
      <t>13</t>
    </r>
    <r>
      <rPr>
        <sz val="12"/>
        <rFont val="仿宋"/>
        <charset val="134"/>
      </rPr>
      <t>头，羊养殖数量</t>
    </r>
    <r>
      <rPr>
        <sz val="12"/>
        <rFont val="Times New Roman"/>
        <charset val="134"/>
      </rPr>
      <t>138</t>
    </r>
    <r>
      <rPr>
        <sz val="12"/>
        <rFont val="仿宋"/>
        <charset val="134"/>
      </rPr>
      <t>只，牛</t>
    </r>
    <r>
      <rPr>
        <sz val="12"/>
        <rFont val="Times New Roman"/>
        <charset val="134"/>
      </rPr>
      <t>4</t>
    </r>
    <r>
      <rPr>
        <sz val="12"/>
        <rFont val="仿宋"/>
        <charset val="134"/>
      </rPr>
      <t>头，鸡</t>
    </r>
    <r>
      <rPr>
        <sz val="12"/>
        <rFont val="Times New Roman"/>
        <charset val="134"/>
      </rPr>
      <t>1500</t>
    </r>
    <r>
      <rPr>
        <sz val="12"/>
        <rFont val="仿宋"/>
        <charset val="134"/>
      </rPr>
      <t>只，黄桃树</t>
    </r>
    <r>
      <rPr>
        <sz val="12"/>
        <rFont val="Times New Roman"/>
        <charset val="134"/>
      </rPr>
      <t>100.3</t>
    </r>
    <r>
      <rPr>
        <sz val="12"/>
        <rFont val="仿宋"/>
        <charset val="134"/>
      </rPr>
      <t>亩</t>
    </r>
  </si>
  <si>
    <r>
      <rPr>
        <sz val="12"/>
        <rFont val="仿宋"/>
        <charset val="134"/>
      </rPr>
      <t>萧县凤城街道岱湖社区</t>
    </r>
    <r>
      <rPr>
        <sz val="12"/>
        <rFont val="Times New Roman"/>
        <charset val="134"/>
      </rPr>
      <t>2024</t>
    </r>
    <r>
      <rPr>
        <sz val="12"/>
        <rFont val="仿宋"/>
        <charset val="134"/>
      </rPr>
      <t>年特色种养殖补贴到户项目</t>
    </r>
  </si>
  <si>
    <r>
      <rPr>
        <sz val="12"/>
        <rFont val="仿宋"/>
        <charset val="134"/>
      </rPr>
      <t>凤城街道</t>
    </r>
    <r>
      <rPr>
        <sz val="12"/>
        <rFont val="Times New Roman"/>
        <charset val="134"/>
      </rPr>
      <t xml:space="preserve">
</t>
    </r>
    <r>
      <rPr>
        <sz val="12"/>
        <rFont val="仿宋"/>
        <charset val="134"/>
      </rPr>
      <t>王莉</t>
    </r>
  </si>
  <si>
    <r>
      <rPr>
        <sz val="12"/>
        <rFont val="仿宋"/>
        <charset val="134"/>
      </rPr>
      <t>凤城街道</t>
    </r>
  </si>
  <si>
    <r>
      <rPr>
        <sz val="12"/>
        <rFont val="仿宋"/>
        <charset val="134"/>
      </rPr>
      <t>岱湖社区</t>
    </r>
  </si>
  <si>
    <r>
      <rPr>
        <sz val="12"/>
        <rFont val="仿宋"/>
        <charset val="134"/>
      </rPr>
      <t>扶持</t>
    </r>
    <r>
      <rPr>
        <sz val="12"/>
        <rFont val="Times New Roman"/>
        <charset val="134"/>
      </rPr>
      <t>6</t>
    </r>
    <r>
      <rPr>
        <sz val="12"/>
        <rFont val="仿宋"/>
        <charset val="134"/>
      </rPr>
      <t>户脱贫户发展特色种养业</t>
    </r>
  </si>
  <si>
    <r>
      <rPr>
        <sz val="12"/>
        <rFont val="仿宋"/>
        <charset val="134"/>
      </rPr>
      <t>羊养殖数量</t>
    </r>
    <r>
      <rPr>
        <sz val="12"/>
        <rFont val="Times New Roman"/>
        <charset val="134"/>
      </rPr>
      <t>8</t>
    </r>
    <r>
      <rPr>
        <sz val="12"/>
        <rFont val="仿宋"/>
        <charset val="134"/>
      </rPr>
      <t>只，石榴树</t>
    </r>
    <r>
      <rPr>
        <sz val="12"/>
        <rFont val="Times New Roman"/>
        <charset val="134"/>
      </rPr>
      <t>8</t>
    </r>
    <r>
      <rPr>
        <sz val="12"/>
        <rFont val="仿宋"/>
        <charset val="134"/>
      </rPr>
      <t>亩</t>
    </r>
  </si>
  <si>
    <r>
      <rPr>
        <sz val="12"/>
        <rFont val="仿宋"/>
        <charset val="134"/>
      </rPr>
      <t>萧县凤城街道黄安子社区</t>
    </r>
    <r>
      <rPr>
        <sz val="12"/>
        <rFont val="Times New Roman"/>
        <charset val="134"/>
      </rPr>
      <t>2024</t>
    </r>
    <r>
      <rPr>
        <sz val="12"/>
        <rFont val="仿宋"/>
        <charset val="134"/>
      </rPr>
      <t>年特色种养殖补贴到户项目</t>
    </r>
  </si>
  <si>
    <r>
      <rPr>
        <sz val="12"/>
        <rFont val="仿宋"/>
        <charset val="134"/>
      </rPr>
      <t>黄安子社区</t>
    </r>
  </si>
  <si>
    <r>
      <rPr>
        <sz val="12"/>
        <rFont val="仿宋"/>
        <charset val="134"/>
      </rPr>
      <t>扶持</t>
    </r>
    <r>
      <rPr>
        <sz val="12"/>
        <rFont val="Times New Roman"/>
        <charset val="134"/>
      </rPr>
      <t>24</t>
    </r>
    <r>
      <rPr>
        <sz val="12"/>
        <rFont val="仿宋"/>
        <charset val="134"/>
      </rPr>
      <t>户发展特色种养业</t>
    </r>
  </si>
  <si>
    <r>
      <rPr>
        <sz val="12"/>
        <rFont val="仿宋"/>
        <charset val="134"/>
      </rPr>
      <t>通过落实</t>
    </r>
    <r>
      <rPr>
        <sz val="12"/>
        <rFont val="Times New Roman"/>
        <charset val="134"/>
      </rPr>
      <t>24</t>
    </r>
    <r>
      <rPr>
        <sz val="12"/>
        <rFont val="仿宋"/>
        <charset val="134"/>
      </rPr>
      <t>户特色种养殖补助政策，实现脱贫户家庭自我发展增收的目标</t>
    </r>
  </si>
  <si>
    <r>
      <rPr>
        <sz val="12"/>
        <rFont val="仿宋"/>
        <charset val="134"/>
      </rPr>
      <t>桃树</t>
    </r>
    <r>
      <rPr>
        <sz val="12"/>
        <rFont val="Times New Roman"/>
        <charset val="134"/>
      </rPr>
      <t>32.1</t>
    </r>
    <r>
      <rPr>
        <sz val="12"/>
        <rFont val="仿宋"/>
        <charset val="134"/>
      </rPr>
      <t>亩，杏树</t>
    </r>
    <r>
      <rPr>
        <sz val="12"/>
        <rFont val="Times New Roman"/>
        <charset val="134"/>
      </rPr>
      <t>3.5</t>
    </r>
    <r>
      <rPr>
        <sz val="12"/>
        <rFont val="仿宋"/>
        <charset val="134"/>
      </rPr>
      <t>亩，养殖羊数量</t>
    </r>
    <r>
      <rPr>
        <sz val="12"/>
        <rFont val="Times New Roman"/>
        <charset val="134"/>
      </rPr>
      <t>79</t>
    </r>
    <r>
      <rPr>
        <sz val="12"/>
        <rFont val="仿宋"/>
        <charset val="134"/>
      </rPr>
      <t>只，猪</t>
    </r>
    <r>
      <rPr>
        <sz val="12"/>
        <rFont val="Times New Roman"/>
        <charset val="134"/>
      </rPr>
      <t>25</t>
    </r>
    <r>
      <rPr>
        <sz val="12"/>
        <rFont val="仿宋"/>
        <charset val="134"/>
      </rPr>
      <t>头。</t>
    </r>
  </si>
  <si>
    <r>
      <rPr>
        <sz val="12"/>
        <rFont val="仿宋"/>
        <charset val="134"/>
      </rPr>
      <t>萧县凤城街道姬村</t>
    </r>
    <r>
      <rPr>
        <sz val="12"/>
        <rFont val="Times New Roman"/>
        <charset val="134"/>
      </rPr>
      <t>2024</t>
    </r>
    <r>
      <rPr>
        <sz val="12"/>
        <rFont val="仿宋"/>
        <charset val="134"/>
      </rPr>
      <t>年特色种养殖补贴到户项目</t>
    </r>
  </si>
  <si>
    <r>
      <rPr>
        <sz val="12"/>
        <rFont val="仿宋"/>
        <charset val="134"/>
      </rPr>
      <t>姬村</t>
    </r>
  </si>
  <si>
    <r>
      <rPr>
        <sz val="12"/>
        <rFont val="仿宋"/>
        <charset val="134"/>
      </rPr>
      <t>扶持</t>
    </r>
    <r>
      <rPr>
        <sz val="12"/>
        <rFont val="Times New Roman"/>
        <charset val="134"/>
      </rPr>
      <t>6</t>
    </r>
    <r>
      <rPr>
        <sz val="12"/>
        <rFont val="仿宋"/>
        <charset val="134"/>
      </rPr>
      <t>户发展特色种养业</t>
    </r>
  </si>
  <si>
    <r>
      <rPr>
        <sz val="12"/>
        <rFont val="仿宋"/>
        <charset val="134"/>
      </rPr>
      <t>羊养殖数量</t>
    </r>
    <r>
      <rPr>
        <sz val="12"/>
        <rFont val="Times New Roman"/>
        <charset val="134"/>
      </rPr>
      <t>84</t>
    </r>
    <r>
      <rPr>
        <sz val="12"/>
        <rFont val="仿宋"/>
        <charset val="134"/>
      </rPr>
      <t>只，桃树</t>
    </r>
    <r>
      <rPr>
        <sz val="12"/>
        <rFont val="Times New Roman"/>
        <charset val="134"/>
      </rPr>
      <t>11</t>
    </r>
    <r>
      <rPr>
        <sz val="12"/>
        <rFont val="仿宋"/>
        <charset val="134"/>
      </rPr>
      <t>亩，杏树</t>
    </r>
    <r>
      <rPr>
        <sz val="12"/>
        <rFont val="Times New Roman"/>
        <charset val="134"/>
      </rPr>
      <t>22.5</t>
    </r>
    <r>
      <rPr>
        <sz val="12"/>
        <rFont val="仿宋"/>
        <charset val="134"/>
      </rPr>
      <t>亩，梨树</t>
    </r>
    <r>
      <rPr>
        <sz val="12"/>
        <rFont val="Times New Roman"/>
        <charset val="134"/>
      </rPr>
      <t>7.2</t>
    </r>
    <r>
      <rPr>
        <sz val="12"/>
        <rFont val="仿宋"/>
        <charset val="134"/>
      </rPr>
      <t>亩。红薯</t>
    </r>
    <r>
      <rPr>
        <sz val="12"/>
        <rFont val="Times New Roman"/>
        <charset val="134"/>
      </rPr>
      <t>7</t>
    </r>
    <r>
      <rPr>
        <sz val="12"/>
        <rFont val="仿宋"/>
        <charset val="134"/>
      </rPr>
      <t>亩，花生</t>
    </r>
    <r>
      <rPr>
        <sz val="12"/>
        <rFont val="Times New Roman"/>
        <charset val="134"/>
      </rPr>
      <t>3</t>
    </r>
    <r>
      <rPr>
        <sz val="12"/>
        <rFont val="仿宋"/>
        <charset val="134"/>
      </rPr>
      <t>亩</t>
    </r>
  </si>
  <si>
    <r>
      <rPr>
        <sz val="12"/>
        <rFont val="仿宋"/>
        <charset val="134"/>
      </rPr>
      <t>萧县凤城街道王山社区</t>
    </r>
    <r>
      <rPr>
        <sz val="12"/>
        <rFont val="Times New Roman"/>
        <charset val="134"/>
      </rPr>
      <t>2024</t>
    </r>
    <r>
      <rPr>
        <sz val="12"/>
        <rFont val="仿宋"/>
        <charset val="134"/>
      </rPr>
      <t>年特色种养殖补贴到户项目</t>
    </r>
  </si>
  <si>
    <r>
      <rPr>
        <sz val="12"/>
        <rFont val="仿宋"/>
        <charset val="134"/>
      </rPr>
      <t>王山社区</t>
    </r>
  </si>
  <si>
    <r>
      <rPr>
        <sz val="12"/>
        <rFont val="仿宋"/>
        <charset val="134"/>
      </rPr>
      <t>扶持</t>
    </r>
    <r>
      <rPr>
        <sz val="12"/>
        <rFont val="Times New Roman"/>
        <charset val="134"/>
      </rPr>
      <t>18</t>
    </r>
    <r>
      <rPr>
        <sz val="12"/>
        <rFont val="仿宋"/>
        <charset val="134"/>
      </rPr>
      <t>户发展特色种养业</t>
    </r>
  </si>
  <si>
    <r>
      <rPr>
        <sz val="12"/>
        <rFont val="仿宋"/>
        <charset val="134"/>
      </rPr>
      <t>通过落实</t>
    </r>
    <r>
      <rPr>
        <sz val="12"/>
        <rFont val="Times New Roman"/>
        <charset val="134"/>
      </rPr>
      <t>18</t>
    </r>
    <r>
      <rPr>
        <sz val="12"/>
        <rFont val="仿宋"/>
        <charset val="134"/>
      </rPr>
      <t>户特色种养殖补助政策，实现脱贫户家庭自我发展增收的目标</t>
    </r>
  </si>
  <si>
    <r>
      <rPr>
        <sz val="12"/>
        <rFont val="仿宋"/>
        <charset val="134"/>
      </rPr>
      <t>用房前屋后空地闲置地种植枣树</t>
    </r>
    <r>
      <rPr>
        <sz val="12"/>
        <rFont val="Times New Roman"/>
        <charset val="134"/>
      </rPr>
      <t>23680</t>
    </r>
    <r>
      <rPr>
        <sz val="12"/>
        <rFont val="仿宋"/>
        <charset val="134"/>
      </rPr>
      <t>颗</t>
    </r>
  </si>
  <si>
    <r>
      <rPr>
        <sz val="12"/>
        <rFont val="仿宋"/>
        <charset val="134"/>
      </rPr>
      <t>萧县凤城街道郑腰庄社区</t>
    </r>
    <r>
      <rPr>
        <sz val="12"/>
        <rFont val="Times New Roman"/>
        <charset val="134"/>
      </rPr>
      <t>2024</t>
    </r>
    <r>
      <rPr>
        <sz val="12"/>
        <rFont val="仿宋"/>
        <charset val="134"/>
      </rPr>
      <t>年特色种养殖补贴到户项目</t>
    </r>
  </si>
  <si>
    <r>
      <rPr>
        <sz val="12"/>
        <rFont val="仿宋"/>
        <charset val="134"/>
      </rPr>
      <t>郑腰庄社区</t>
    </r>
  </si>
  <si>
    <r>
      <rPr>
        <sz val="12"/>
        <rFont val="仿宋"/>
        <charset val="134"/>
      </rPr>
      <t>利用房前屋后空地闲置地种植杏树</t>
    </r>
    <r>
      <rPr>
        <sz val="12"/>
        <rFont val="Times New Roman"/>
        <charset val="134"/>
      </rPr>
      <t>1600</t>
    </r>
    <r>
      <rPr>
        <sz val="12"/>
        <rFont val="仿宋"/>
        <charset val="134"/>
      </rPr>
      <t>颗，石榴</t>
    </r>
    <r>
      <rPr>
        <sz val="12"/>
        <rFont val="Times New Roman"/>
        <charset val="134"/>
      </rPr>
      <t>550</t>
    </r>
    <r>
      <rPr>
        <sz val="12"/>
        <rFont val="仿宋"/>
        <charset val="134"/>
      </rPr>
      <t>颗，葡萄</t>
    </r>
    <r>
      <rPr>
        <sz val="12"/>
        <rFont val="Times New Roman"/>
        <charset val="134"/>
      </rPr>
      <t>6000</t>
    </r>
    <r>
      <rPr>
        <sz val="12"/>
        <rFont val="仿宋"/>
        <charset val="134"/>
      </rPr>
      <t>颗</t>
    </r>
  </si>
  <si>
    <r>
      <rPr>
        <sz val="12"/>
        <rFont val="仿宋"/>
        <charset val="134"/>
      </rPr>
      <t>萧县官桥镇高庄村</t>
    </r>
    <r>
      <rPr>
        <sz val="12"/>
        <rFont val="Times New Roman"/>
        <charset val="134"/>
      </rPr>
      <t>2024</t>
    </r>
    <r>
      <rPr>
        <sz val="12"/>
        <rFont val="仿宋"/>
        <charset val="134"/>
      </rPr>
      <t>年特色种养殖补贴到户项目</t>
    </r>
  </si>
  <si>
    <r>
      <rPr>
        <sz val="12"/>
        <rFont val="仿宋"/>
        <charset val="134"/>
      </rPr>
      <t>官桥镇</t>
    </r>
    <r>
      <rPr>
        <sz val="12"/>
        <rFont val="Times New Roman"/>
        <charset val="134"/>
      </rPr>
      <t xml:space="preserve">
</t>
    </r>
    <r>
      <rPr>
        <sz val="12"/>
        <rFont val="仿宋"/>
        <charset val="134"/>
      </rPr>
      <t>张伟建</t>
    </r>
  </si>
  <si>
    <r>
      <rPr>
        <sz val="12"/>
        <rFont val="仿宋"/>
        <charset val="134"/>
      </rPr>
      <t>官桥镇</t>
    </r>
  </si>
  <si>
    <r>
      <rPr>
        <sz val="12"/>
        <rFont val="仿宋"/>
        <charset val="134"/>
      </rPr>
      <t>高庄村</t>
    </r>
  </si>
  <si>
    <r>
      <rPr>
        <sz val="12"/>
        <rFont val="仿宋"/>
        <charset val="134"/>
      </rPr>
      <t>瓜果蔬菜种植面积</t>
    </r>
    <r>
      <rPr>
        <sz val="12"/>
        <rFont val="Times New Roman"/>
        <charset val="134"/>
      </rPr>
      <t>6</t>
    </r>
    <r>
      <rPr>
        <sz val="12"/>
        <rFont val="仿宋"/>
        <charset val="134"/>
      </rPr>
      <t>亩，羊养殖数量</t>
    </r>
    <r>
      <rPr>
        <sz val="12"/>
        <rFont val="Times New Roman"/>
        <charset val="134"/>
      </rPr>
      <t>150</t>
    </r>
    <r>
      <rPr>
        <sz val="12"/>
        <rFont val="仿宋"/>
        <charset val="134"/>
      </rPr>
      <t>只，猪养殖数量</t>
    </r>
    <r>
      <rPr>
        <sz val="12"/>
        <rFont val="Times New Roman"/>
        <charset val="134"/>
      </rPr>
      <t>80</t>
    </r>
    <r>
      <rPr>
        <sz val="12"/>
        <rFont val="仿宋"/>
        <charset val="134"/>
      </rPr>
      <t>头</t>
    </r>
  </si>
  <si>
    <r>
      <rPr>
        <sz val="12"/>
        <rFont val="仿宋"/>
        <charset val="134"/>
      </rPr>
      <t>萧县官桥镇彭林村</t>
    </r>
    <r>
      <rPr>
        <sz val="12"/>
        <rFont val="Times New Roman"/>
        <charset val="134"/>
      </rPr>
      <t>2024</t>
    </r>
    <r>
      <rPr>
        <sz val="12"/>
        <rFont val="仿宋"/>
        <charset val="134"/>
      </rPr>
      <t>年特色种养殖补贴到户项目</t>
    </r>
  </si>
  <si>
    <r>
      <rPr>
        <sz val="12"/>
        <rFont val="仿宋"/>
        <charset val="134"/>
      </rPr>
      <t>彭林村</t>
    </r>
  </si>
  <si>
    <r>
      <rPr>
        <sz val="12"/>
        <rFont val="仿宋"/>
        <charset val="134"/>
      </rPr>
      <t>扶持</t>
    </r>
    <r>
      <rPr>
        <sz val="12"/>
        <rFont val="Times New Roman"/>
        <charset val="134"/>
      </rPr>
      <t>56</t>
    </r>
    <r>
      <rPr>
        <sz val="12"/>
        <rFont val="仿宋"/>
        <charset val="134"/>
      </rPr>
      <t>户脱贫户（含监测对象）发展特色种养业</t>
    </r>
  </si>
  <si>
    <r>
      <rPr>
        <sz val="12"/>
        <rFont val="仿宋"/>
        <charset val="134"/>
      </rPr>
      <t>瓜果蔬菜种植面积</t>
    </r>
    <r>
      <rPr>
        <sz val="12"/>
        <rFont val="Times New Roman"/>
        <charset val="134"/>
      </rPr>
      <t>74.9</t>
    </r>
    <r>
      <rPr>
        <sz val="12"/>
        <rFont val="仿宋"/>
        <charset val="134"/>
      </rPr>
      <t>亩，羊养殖数量</t>
    </r>
    <r>
      <rPr>
        <sz val="12"/>
        <rFont val="Times New Roman"/>
        <charset val="134"/>
      </rPr>
      <t>242</t>
    </r>
    <r>
      <rPr>
        <sz val="12"/>
        <rFont val="仿宋"/>
        <charset val="134"/>
      </rPr>
      <t>只，猪养殖数量</t>
    </r>
    <r>
      <rPr>
        <sz val="12"/>
        <rFont val="Times New Roman"/>
        <charset val="134"/>
      </rPr>
      <t>38</t>
    </r>
    <r>
      <rPr>
        <sz val="12"/>
        <rFont val="仿宋"/>
        <charset val="134"/>
      </rPr>
      <t>头，牛养殖数量</t>
    </r>
    <r>
      <rPr>
        <sz val="12"/>
        <rFont val="Times New Roman"/>
        <charset val="134"/>
      </rPr>
      <t>7</t>
    </r>
    <r>
      <rPr>
        <sz val="12"/>
        <rFont val="仿宋"/>
        <charset val="134"/>
      </rPr>
      <t>头</t>
    </r>
  </si>
  <si>
    <r>
      <rPr>
        <sz val="12"/>
        <rFont val="仿宋"/>
        <charset val="134"/>
      </rPr>
      <t>萧县官桥镇前白村</t>
    </r>
    <r>
      <rPr>
        <sz val="12"/>
        <rFont val="Times New Roman"/>
        <charset val="134"/>
      </rPr>
      <t>2024</t>
    </r>
    <r>
      <rPr>
        <sz val="12"/>
        <rFont val="仿宋"/>
        <charset val="134"/>
      </rPr>
      <t>年特色种养殖补贴到户项目</t>
    </r>
  </si>
  <si>
    <r>
      <rPr>
        <sz val="12"/>
        <rFont val="仿宋"/>
        <charset val="134"/>
      </rPr>
      <t>前白村</t>
    </r>
  </si>
  <si>
    <r>
      <rPr>
        <sz val="12"/>
        <rFont val="仿宋"/>
        <charset val="134"/>
      </rPr>
      <t>果树种植面积</t>
    </r>
    <r>
      <rPr>
        <sz val="12"/>
        <rFont val="Times New Roman"/>
        <charset val="134"/>
      </rPr>
      <t>18.7</t>
    </r>
    <r>
      <rPr>
        <sz val="12"/>
        <rFont val="仿宋"/>
        <charset val="134"/>
      </rPr>
      <t>亩，羊养殖数量</t>
    </r>
    <r>
      <rPr>
        <sz val="12"/>
        <rFont val="Times New Roman"/>
        <charset val="134"/>
      </rPr>
      <t>64</t>
    </r>
    <r>
      <rPr>
        <sz val="12"/>
        <rFont val="仿宋"/>
        <charset val="134"/>
      </rPr>
      <t>只</t>
    </r>
  </si>
  <si>
    <r>
      <rPr>
        <sz val="12"/>
        <rFont val="仿宋"/>
        <charset val="134"/>
      </rPr>
      <t>萧县官桥镇吴集村</t>
    </r>
    <r>
      <rPr>
        <sz val="12"/>
        <rFont val="Times New Roman"/>
        <charset val="134"/>
      </rPr>
      <t>2024</t>
    </r>
    <r>
      <rPr>
        <sz val="12"/>
        <rFont val="仿宋"/>
        <charset val="134"/>
      </rPr>
      <t>年特色种养殖补贴到户项目</t>
    </r>
  </si>
  <si>
    <r>
      <rPr>
        <sz val="12"/>
        <rFont val="仿宋"/>
        <charset val="134"/>
      </rPr>
      <t>吴集村</t>
    </r>
  </si>
  <si>
    <r>
      <rPr>
        <sz val="12"/>
        <rFont val="仿宋"/>
        <charset val="134"/>
      </rPr>
      <t>瓜果蔬菜种植面积</t>
    </r>
    <r>
      <rPr>
        <sz val="12"/>
        <rFont val="Times New Roman"/>
        <charset val="134"/>
      </rPr>
      <t>50</t>
    </r>
    <r>
      <rPr>
        <sz val="12"/>
        <rFont val="仿宋"/>
        <charset val="134"/>
      </rPr>
      <t>亩，羊养殖数量</t>
    </r>
    <r>
      <rPr>
        <sz val="12"/>
        <rFont val="Times New Roman"/>
        <charset val="134"/>
      </rPr>
      <t>84</t>
    </r>
    <r>
      <rPr>
        <sz val="12"/>
        <rFont val="仿宋"/>
        <charset val="134"/>
      </rPr>
      <t>只，经济作物种植面积</t>
    </r>
    <r>
      <rPr>
        <sz val="12"/>
        <rFont val="Times New Roman"/>
        <charset val="134"/>
      </rPr>
      <t>18</t>
    </r>
    <r>
      <rPr>
        <sz val="12"/>
        <rFont val="仿宋"/>
        <charset val="134"/>
      </rPr>
      <t>亩</t>
    </r>
  </si>
  <si>
    <r>
      <rPr>
        <sz val="12"/>
        <rFont val="仿宋"/>
        <charset val="134"/>
      </rPr>
      <t>萧县官桥镇赵楼村</t>
    </r>
    <r>
      <rPr>
        <sz val="12"/>
        <rFont val="Times New Roman"/>
        <charset val="134"/>
      </rPr>
      <t>2024</t>
    </r>
    <r>
      <rPr>
        <sz val="12"/>
        <rFont val="仿宋"/>
        <charset val="134"/>
      </rPr>
      <t>年特色种养殖补贴到户项目</t>
    </r>
  </si>
  <si>
    <r>
      <rPr>
        <sz val="12"/>
        <rFont val="仿宋"/>
        <charset val="134"/>
      </rPr>
      <t>赵楼村</t>
    </r>
  </si>
  <si>
    <r>
      <rPr>
        <sz val="12"/>
        <rFont val="仿宋"/>
        <charset val="134"/>
      </rPr>
      <t>瓜果蔬菜种植面积</t>
    </r>
    <r>
      <rPr>
        <sz val="12"/>
        <rFont val="Times New Roman"/>
        <charset val="134"/>
      </rPr>
      <t>10</t>
    </r>
    <r>
      <rPr>
        <sz val="12"/>
        <rFont val="仿宋"/>
        <charset val="134"/>
      </rPr>
      <t>亩，羊养殖数量</t>
    </r>
    <r>
      <rPr>
        <sz val="12"/>
        <rFont val="Times New Roman"/>
        <charset val="134"/>
      </rPr>
      <t>78</t>
    </r>
    <r>
      <rPr>
        <sz val="12"/>
        <rFont val="仿宋"/>
        <charset val="134"/>
      </rPr>
      <t>只，猪养殖数量</t>
    </r>
    <r>
      <rPr>
        <sz val="12"/>
        <rFont val="Times New Roman"/>
        <charset val="134"/>
      </rPr>
      <t>43</t>
    </r>
    <r>
      <rPr>
        <sz val="12"/>
        <rFont val="仿宋"/>
        <charset val="134"/>
      </rPr>
      <t>只，龙虾</t>
    </r>
    <r>
      <rPr>
        <sz val="12"/>
        <rFont val="Times New Roman"/>
        <charset val="134"/>
      </rPr>
      <t>5</t>
    </r>
    <r>
      <rPr>
        <sz val="12"/>
        <rFont val="仿宋"/>
        <charset val="134"/>
      </rPr>
      <t>亩</t>
    </r>
  </si>
  <si>
    <r>
      <rPr>
        <sz val="12"/>
        <rFont val="仿宋"/>
        <charset val="134"/>
      </rPr>
      <t>萧县黄口镇暗楼村</t>
    </r>
    <r>
      <rPr>
        <sz val="12"/>
        <rFont val="Times New Roman"/>
        <charset val="134"/>
      </rPr>
      <t>2024</t>
    </r>
    <r>
      <rPr>
        <sz val="12"/>
        <rFont val="仿宋"/>
        <charset val="134"/>
      </rPr>
      <t>年特色种养殖补贴到户项目</t>
    </r>
  </si>
  <si>
    <r>
      <rPr>
        <sz val="12"/>
        <rFont val="仿宋"/>
        <charset val="134"/>
      </rPr>
      <t>黄口镇</t>
    </r>
    <r>
      <rPr>
        <sz val="12"/>
        <rFont val="Times New Roman"/>
        <charset val="134"/>
      </rPr>
      <t xml:space="preserve">
</t>
    </r>
    <r>
      <rPr>
        <sz val="12"/>
        <rFont val="仿宋"/>
        <charset val="134"/>
      </rPr>
      <t>张全振</t>
    </r>
  </si>
  <si>
    <r>
      <rPr>
        <sz val="12"/>
        <rFont val="仿宋"/>
        <charset val="134"/>
      </rPr>
      <t>黄口镇</t>
    </r>
  </si>
  <si>
    <r>
      <rPr>
        <sz val="12"/>
        <rFont val="仿宋"/>
        <charset val="134"/>
      </rPr>
      <t>暗楼村</t>
    </r>
  </si>
  <si>
    <r>
      <rPr>
        <sz val="12"/>
        <rFont val="仿宋"/>
        <charset val="134"/>
      </rPr>
      <t>扶持</t>
    </r>
    <r>
      <rPr>
        <sz val="12"/>
        <rFont val="Times New Roman"/>
        <charset val="134"/>
      </rPr>
      <t>129</t>
    </r>
    <r>
      <rPr>
        <sz val="12"/>
        <rFont val="仿宋"/>
        <charset val="134"/>
      </rPr>
      <t>户脱贫户发展特色种养业</t>
    </r>
  </si>
  <si>
    <r>
      <rPr>
        <sz val="12"/>
        <rFont val="仿宋"/>
        <charset val="134"/>
      </rPr>
      <t>通过落实</t>
    </r>
    <r>
      <rPr>
        <sz val="12"/>
        <rFont val="Times New Roman"/>
        <charset val="134"/>
      </rPr>
      <t>129</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</si>
  <si>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166.2</t>
    </r>
    <r>
      <rPr>
        <sz val="12"/>
        <rFont val="仿宋"/>
        <charset val="134"/>
      </rPr>
      <t>亩，羊养殖数量</t>
    </r>
    <r>
      <rPr>
        <sz val="12"/>
        <rFont val="Times New Roman"/>
        <charset val="134"/>
      </rPr>
      <t>244</t>
    </r>
    <r>
      <rPr>
        <sz val="12"/>
        <rFont val="仿宋"/>
        <charset val="134"/>
      </rPr>
      <t>只，猪养殖数量</t>
    </r>
    <r>
      <rPr>
        <sz val="12"/>
        <rFont val="Times New Roman"/>
        <charset val="134"/>
      </rPr>
      <t>18</t>
    </r>
    <r>
      <rPr>
        <sz val="12"/>
        <rFont val="仿宋"/>
        <charset val="134"/>
      </rPr>
      <t>头</t>
    </r>
  </si>
  <si>
    <r>
      <rPr>
        <sz val="12"/>
        <rFont val="仿宋"/>
        <charset val="134"/>
      </rPr>
      <t>萧县黄口镇陈土楼村</t>
    </r>
    <r>
      <rPr>
        <sz val="12"/>
        <rFont val="Times New Roman"/>
        <charset val="134"/>
      </rPr>
      <t>2024</t>
    </r>
    <r>
      <rPr>
        <sz val="12"/>
        <rFont val="仿宋"/>
        <charset val="134"/>
      </rPr>
      <t>年特色种养殖补贴到户项目</t>
    </r>
  </si>
  <si>
    <r>
      <rPr>
        <sz val="12"/>
        <rFont val="仿宋"/>
        <charset val="134"/>
      </rPr>
      <t>陈土楼村</t>
    </r>
  </si>
  <si>
    <r>
      <rPr>
        <sz val="12"/>
        <rFont val="仿宋"/>
        <charset val="134"/>
      </rPr>
      <t>扶持</t>
    </r>
    <r>
      <rPr>
        <sz val="12"/>
        <rFont val="Times New Roman"/>
        <charset val="134"/>
      </rPr>
      <t>130</t>
    </r>
    <r>
      <rPr>
        <sz val="12"/>
        <rFont val="仿宋"/>
        <charset val="134"/>
      </rPr>
      <t>户脱贫户、监测户发展特色种养业</t>
    </r>
  </si>
  <si>
    <r>
      <rPr>
        <sz val="12"/>
        <rFont val="仿宋"/>
        <charset val="134"/>
      </rPr>
      <t>通过落实</t>
    </r>
    <r>
      <rPr>
        <sz val="12"/>
        <rFont val="Times New Roman"/>
        <charset val="134"/>
      </rPr>
      <t>130</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</si>
  <si>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17.1</t>
    </r>
    <r>
      <rPr>
        <sz val="12"/>
        <rFont val="仿宋"/>
        <charset val="134"/>
      </rPr>
      <t>亩，羊养殖数量</t>
    </r>
    <r>
      <rPr>
        <sz val="12"/>
        <rFont val="Times New Roman"/>
        <charset val="134"/>
      </rPr>
      <t>25</t>
    </r>
    <r>
      <rPr>
        <sz val="12"/>
        <rFont val="仿宋"/>
        <charset val="134"/>
      </rPr>
      <t>只，猪养殖数量</t>
    </r>
    <r>
      <rPr>
        <sz val="12"/>
        <rFont val="Times New Roman"/>
        <charset val="134"/>
      </rPr>
      <t>44</t>
    </r>
    <r>
      <rPr>
        <sz val="12"/>
        <rFont val="仿宋"/>
        <charset val="134"/>
      </rPr>
      <t>头</t>
    </r>
  </si>
  <si>
    <r>
      <rPr>
        <sz val="12"/>
        <rFont val="仿宋"/>
        <charset val="134"/>
      </rPr>
      <t>萧县黄口镇老黄口社区</t>
    </r>
    <r>
      <rPr>
        <sz val="12"/>
        <rFont val="Times New Roman"/>
        <charset val="134"/>
      </rPr>
      <t>2024</t>
    </r>
    <r>
      <rPr>
        <sz val="12"/>
        <rFont val="仿宋"/>
        <charset val="134"/>
      </rPr>
      <t>年特色种养殖补贴到户项目</t>
    </r>
  </si>
  <si>
    <r>
      <rPr>
        <sz val="12"/>
        <rFont val="仿宋"/>
        <charset val="134"/>
      </rPr>
      <t>老黄口社区</t>
    </r>
  </si>
  <si>
    <r>
      <rPr>
        <sz val="12"/>
        <rFont val="仿宋"/>
        <charset val="134"/>
      </rPr>
      <t>扶持</t>
    </r>
    <r>
      <rPr>
        <sz val="12"/>
        <rFont val="Times New Roman"/>
        <charset val="134"/>
      </rPr>
      <t>110</t>
    </r>
    <r>
      <rPr>
        <sz val="12"/>
        <rFont val="仿宋"/>
        <charset val="134"/>
      </rPr>
      <t>户脱贫户发展特色种养业</t>
    </r>
  </si>
  <si>
    <r>
      <rPr>
        <sz val="12"/>
        <rFont val="仿宋"/>
        <charset val="134"/>
      </rPr>
      <t>瓜果蔬菜种植面积</t>
    </r>
    <r>
      <rPr>
        <sz val="12"/>
        <rFont val="Times New Roman"/>
        <charset val="134"/>
      </rPr>
      <t>131.9</t>
    </r>
    <r>
      <rPr>
        <sz val="12"/>
        <rFont val="仿宋"/>
        <charset val="134"/>
      </rPr>
      <t>亩，羊养殖数量</t>
    </r>
    <r>
      <rPr>
        <sz val="12"/>
        <rFont val="Times New Roman"/>
        <charset val="134"/>
      </rPr>
      <t>185</t>
    </r>
    <r>
      <rPr>
        <sz val="12"/>
        <rFont val="仿宋"/>
        <charset val="134"/>
      </rPr>
      <t>只，猪养殖数量</t>
    </r>
    <r>
      <rPr>
        <sz val="12"/>
        <rFont val="Times New Roman"/>
        <charset val="134"/>
      </rPr>
      <t>38</t>
    </r>
    <r>
      <rPr>
        <sz val="12"/>
        <rFont val="仿宋"/>
        <charset val="134"/>
      </rPr>
      <t>头</t>
    </r>
  </si>
  <si>
    <r>
      <rPr>
        <sz val="12"/>
        <rFont val="仿宋"/>
        <charset val="134"/>
      </rPr>
      <t>萧县黄口镇马常庄村</t>
    </r>
    <r>
      <rPr>
        <sz val="12"/>
        <rFont val="Times New Roman"/>
        <charset val="134"/>
      </rPr>
      <t>2024</t>
    </r>
    <r>
      <rPr>
        <sz val="12"/>
        <rFont val="仿宋"/>
        <charset val="134"/>
      </rPr>
      <t>年特色种养殖补贴到户项目</t>
    </r>
  </si>
  <si>
    <r>
      <rPr>
        <sz val="12"/>
        <rFont val="仿宋"/>
        <charset val="134"/>
      </rPr>
      <t>马常庄村</t>
    </r>
  </si>
  <si>
    <r>
      <rPr>
        <sz val="12"/>
        <rFont val="仿宋"/>
        <charset val="134"/>
      </rPr>
      <t>扶持</t>
    </r>
    <r>
      <rPr>
        <sz val="12"/>
        <rFont val="Times New Roman"/>
        <charset val="134"/>
      </rPr>
      <t>98</t>
    </r>
    <r>
      <rPr>
        <sz val="12"/>
        <rFont val="仿宋"/>
        <charset val="134"/>
      </rPr>
      <t>户脱贫户发展特色种养业</t>
    </r>
  </si>
  <si>
    <r>
      <rPr>
        <sz val="12"/>
        <rFont val="仿宋"/>
        <charset val="134"/>
      </rPr>
      <t>通过落实</t>
    </r>
    <r>
      <rPr>
        <sz val="12"/>
        <rFont val="Times New Roman"/>
        <charset val="134"/>
      </rPr>
      <t>98</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</si>
  <si>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77.2</t>
    </r>
    <r>
      <rPr>
        <sz val="12"/>
        <rFont val="仿宋"/>
        <charset val="134"/>
      </rPr>
      <t>亩，羊养殖数量</t>
    </r>
    <r>
      <rPr>
        <sz val="12"/>
        <rFont val="Times New Roman"/>
        <charset val="134"/>
      </rPr>
      <t>229</t>
    </r>
    <r>
      <rPr>
        <sz val="12"/>
        <rFont val="仿宋"/>
        <charset val="134"/>
      </rPr>
      <t>只，</t>
    </r>
  </si>
  <si>
    <r>
      <rPr>
        <sz val="12"/>
        <rFont val="仿宋"/>
        <charset val="134"/>
      </rPr>
      <t>萧县黄口镇邵庄村</t>
    </r>
    <r>
      <rPr>
        <sz val="12"/>
        <rFont val="Times New Roman"/>
        <charset val="134"/>
      </rPr>
      <t>2024</t>
    </r>
    <r>
      <rPr>
        <sz val="12"/>
        <rFont val="仿宋"/>
        <charset val="134"/>
      </rPr>
      <t>年特色种养殖补贴到户项目</t>
    </r>
  </si>
  <si>
    <r>
      <rPr>
        <sz val="12"/>
        <rFont val="仿宋"/>
        <charset val="134"/>
      </rPr>
      <t>邵庄村</t>
    </r>
  </si>
  <si>
    <r>
      <rPr>
        <sz val="12"/>
        <rFont val="仿宋"/>
        <charset val="134"/>
      </rPr>
      <t>扶持</t>
    </r>
    <r>
      <rPr>
        <sz val="12"/>
        <rFont val="Times New Roman"/>
        <charset val="134"/>
      </rPr>
      <t>150</t>
    </r>
    <r>
      <rPr>
        <sz val="12"/>
        <rFont val="仿宋"/>
        <charset val="134"/>
      </rPr>
      <t>户脱贫户（含监测对象）发展特色种养业</t>
    </r>
  </si>
  <si>
    <r>
      <rPr>
        <sz val="12"/>
        <rFont val="仿宋"/>
        <charset val="134"/>
      </rPr>
      <t>通过落实</t>
    </r>
    <r>
      <rPr>
        <sz val="12"/>
        <rFont val="Times New Roman"/>
        <charset val="134"/>
      </rPr>
      <t>150</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</si>
  <si>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250.6</t>
    </r>
    <r>
      <rPr>
        <sz val="12"/>
        <rFont val="仿宋"/>
        <charset val="134"/>
      </rPr>
      <t>亩，羊养殖数量</t>
    </r>
    <r>
      <rPr>
        <sz val="12"/>
        <rFont val="Times New Roman"/>
        <charset val="134"/>
      </rPr>
      <t>229</t>
    </r>
    <r>
      <rPr>
        <sz val="12"/>
        <rFont val="仿宋"/>
        <charset val="134"/>
      </rPr>
      <t>只，猪养殖数量</t>
    </r>
    <r>
      <rPr>
        <sz val="12"/>
        <rFont val="Times New Roman"/>
        <charset val="134"/>
      </rPr>
      <t>19</t>
    </r>
    <r>
      <rPr>
        <sz val="12"/>
        <rFont val="仿宋"/>
        <charset val="134"/>
      </rPr>
      <t>头</t>
    </r>
  </si>
  <si>
    <r>
      <rPr>
        <sz val="12"/>
        <rFont val="仿宋"/>
        <charset val="134"/>
      </rPr>
      <t>萧县黄口镇孙庙村</t>
    </r>
    <r>
      <rPr>
        <sz val="12"/>
        <rFont val="Times New Roman"/>
        <charset val="134"/>
      </rPr>
      <t>2024</t>
    </r>
    <r>
      <rPr>
        <sz val="12"/>
        <rFont val="仿宋"/>
        <charset val="134"/>
      </rPr>
      <t>年特色种养殖补贴到户项目</t>
    </r>
  </si>
  <si>
    <r>
      <rPr>
        <sz val="12"/>
        <rFont val="仿宋"/>
        <charset val="134"/>
      </rPr>
      <t>孙庙村</t>
    </r>
  </si>
  <si>
    <r>
      <rPr>
        <sz val="12"/>
        <rFont val="仿宋"/>
        <charset val="134"/>
      </rPr>
      <t>扶持</t>
    </r>
    <r>
      <rPr>
        <sz val="12"/>
        <rFont val="Times New Roman"/>
        <charset val="134"/>
      </rPr>
      <t>140</t>
    </r>
    <r>
      <rPr>
        <sz val="12"/>
        <rFont val="仿宋"/>
        <charset val="134"/>
      </rPr>
      <t>户脱贫户发展特色种养业</t>
    </r>
  </si>
  <si>
    <r>
      <rPr>
        <sz val="12"/>
        <rFont val="仿宋"/>
        <charset val="134"/>
      </rPr>
      <t>通过落实</t>
    </r>
    <r>
      <rPr>
        <sz val="12"/>
        <rFont val="Times New Roman"/>
        <charset val="134"/>
      </rPr>
      <t>140</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</si>
  <si>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252.1</t>
    </r>
    <r>
      <rPr>
        <sz val="12"/>
        <rFont val="仿宋"/>
        <charset val="134"/>
      </rPr>
      <t>亩，羊养殖数量</t>
    </r>
    <r>
      <rPr>
        <sz val="12"/>
        <rFont val="Times New Roman"/>
        <charset val="134"/>
      </rPr>
      <t>237</t>
    </r>
    <r>
      <rPr>
        <sz val="12"/>
        <rFont val="仿宋"/>
        <charset val="134"/>
      </rPr>
      <t>只，猪养殖数量</t>
    </r>
    <r>
      <rPr>
        <sz val="12"/>
        <rFont val="Times New Roman"/>
        <charset val="134"/>
      </rPr>
      <t>3</t>
    </r>
    <r>
      <rPr>
        <sz val="12"/>
        <rFont val="仿宋"/>
        <charset val="134"/>
      </rPr>
      <t>头</t>
    </r>
  </si>
  <si>
    <r>
      <rPr>
        <sz val="12"/>
        <rFont val="仿宋"/>
        <charset val="134"/>
      </rPr>
      <t>萧县黄口镇唐元村</t>
    </r>
    <r>
      <rPr>
        <sz val="12"/>
        <rFont val="Times New Roman"/>
        <charset val="134"/>
      </rPr>
      <t>2024</t>
    </r>
    <r>
      <rPr>
        <sz val="12"/>
        <rFont val="仿宋"/>
        <charset val="134"/>
      </rPr>
      <t>年特色种养殖补贴到户项目</t>
    </r>
  </si>
  <si>
    <r>
      <rPr>
        <sz val="12"/>
        <rFont val="仿宋"/>
        <charset val="134"/>
      </rPr>
      <t>唐元村</t>
    </r>
  </si>
  <si>
    <r>
      <rPr>
        <sz val="12"/>
        <rFont val="仿宋"/>
        <charset val="134"/>
      </rPr>
      <t>扶持</t>
    </r>
    <r>
      <rPr>
        <sz val="12"/>
        <rFont val="Times New Roman"/>
        <charset val="134"/>
      </rPr>
      <t>150</t>
    </r>
    <r>
      <rPr>
        <sz val="12"/>
        <rFont val="仿宋"/>
        <charset val="134"/>
      </rPr>
      <t>户脱贫户发展特色种养业</t>
    </r>
  </si>
  <si>
    <r>
      <rPr>
        <sz val="12"/>
        <rFont val="仿宋"/>
        <charset val="134"/>
      </rPr>
      <t>瓜果蔬菜种植面积</t>
    </r>
    <r>
      <rPr>
        <sz val="12"/>
        <rFont val="Times New Roman"/>
        <charset val="134"/>
      </rPr>
      <t>264.1</t>
    </r>
    <r>
      <rPr>
        <sz val="12"/>
        <rFont val="仿宋"/>
        <charset val="134"/>
      </rPr>
      <t>亩，羊养殖数量</t>
    </r>
    <r>
      <rPr>
        <sz val="12"/>
        <rFont val="Times New Roman"/>
        <charset val="134"/>
      </rPr>
      <t>68</t>
    </r>
    <r>
      <rPr>
        <sz val="12"/>
        <rFont val="仿宋"/>
        <charset val="134"/>
      </rPr>
      <t>只，猪养殖数量</t>
    </r>
    <r>
      <rPr>
        <sz val="12"/>
        <rFont val="Times New Roman"/>
        <charset val="134"/>
      </rPr>
      <t>6</t>
    </r>
    <r>
      <rPr>
        <sz val="12"/>
        <rFont val="仿宋"/>
        <charset val="134"/>
      </rPr>
      <t>头</t>
    </r>
  </si>
  <si>
    <r>
      <rPr>
        <sz val="12"/>
        <rFont val="仿宋"/>
        <charset val="134"/>
      </rPr>
      <t>萧县黄口镇唐庄村</t>
    </r>
    <r>
      <rPr>
        <sz val="12"/>
        <rFont val="Times New Roman"/>
        <charset val="134"/>
      </rPr>
      <t>2024</t>
    </r>
    <r>
      <rPr>
        <sz val="12"/>
        <rFont val="仿宋"/>
        <charset val="134"/>
      </rPr>
      <t>年特色种养殖补贴到户项目</t>
    </r>
  </si>
  <si>
    <r>
      <rPr>
        <sz val="12"/>
        <rFont val="仿宋"/>
        <charset val="134"/>
      </rPr>
      <t>唐庄村</t>
    </r>
  </si>
  <si>
    <r>
      <rPr>
        <sz val="12"/>
        <rFont val="仿宋"/>
        <charset val="134"/>
      </rPr>
      <t>瓜果蔬菜种植面积</t>
    </r>
    <r>
      <rPr>
        <sz val="12"/>
        <rFont val="Times New Roman"/>
        <charset val="134"/>
      </rPr>
      <t>32.2</t>
    </r>
    <r>
      <rPr>
        <sz val="12"/>
        <rFont val="仿宋"/>
        <charset val="134"/>
      </rPr>
      <t>亩，羊养殖数量</t>
    </r>
    <r>
      <rPr>
        <sz val="12"/>
        <rFont val="Times New Roman"/>
        <charset val="134"/>
      </rPr>
      <t>112</t>
    </r>
    <r>
      <rPr>
        <sz val="12"/>
        <rFont val="仿宋"/>
        <charset val="134"/>
      </rPr>
      <t>只，猪养殖数量</t>
    </r>
    <r>
      <rPr>
        <sz val="12"/>
        <rFont val="Times New Roman"/>
        <charset val="134"/>
      </rPr>
      <t>20</t>
    </r>
    <r>
      <rPr>
        <sz val="12"/>
        <rFont val="仿宋"/>
        <charset val="134"/>
      </rPr>
      <t>头</t>
    </r>
  </si>
  <si>
    <r>
      <rPr>
        <sz val="12"/>
        <rFont val="仿宋"/>
        <charset val="134"/>
      </rPr>
      <t>萧县黄口镇瓦房村</t>
    </r>
    <r>
      <rPr>
        <sz val="12"/>
        <rFont val="Times New Roman"/>
        <charset val="134"/>
      </rPr>
      <t>2024</t>
    </r>
    <r>
      <rPr>
        <sz val="12"/>
        <rFont val="仿宋"/>
        <charset val="134"/>
      </rPr>
      <t>年特色种养殖补贴到户项目</t>
    </r>
  </si>
  <si>
    <r>
      <rPr>
        <sz val="12"/>
        <rFont val="仿宋"/>
        <charset val="134"/>
      </rPr>
      <t>扶持</t>
    </r>
    <r>
      <rPr>
        <sz val="12"/>
        <rFont val="Times New Roman"/>
        <charset val="134"/>
      </rPr>
      <t>23</t>
    </r>
    <r>
      <rPr>
        <sz val="12"/>
        <rFont val="仿宋"/>
        <charset val="134"/>
      </rPr>
      <t>户脱贫户发展特色种养业</t>
    </r>
  </si>
  <si>
    <r>
      <rPr>
        <sz val="12"/>
        <rFont val="仿宋"/>
        <charset val="134"/>
      </rPr>
      <t>通过落实</t>
    </r>
    <r>
      <rPr>
        <sz val="12"/>
        <rFont val="Times New Roman"/>
        <charset val="134"/>
      </rPr>
      <t>23</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</si>
  <si>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21</t>
    </r>
    <r>
      <rPr>
        <sz val="12"/>
        <rFont val="仿宋"/>
        <charset val="134"/>
      </rPr>
      <t>亩，羊</t>
    </r>
    <r>
      <rPr>
        <sz val="12"/>
        <rFont val="Times New Roman"/>
        <charset val="134"/>
      </rPr>
      <t>154</t>
    </r>
    <r>
      <rPr>
        <sz val="12"/>
        <rFont val="仿宋"/>
        <charset val="134"/>
      </rPr>
      <t>只，猪养殖数量</t>
    </r>
    <r>
      <rPr>
        <sz val="12"/>
        <rFont val="Times New Roman"/>
        <charset val="134"/>
      </rPr>
      <t>14</t>
    </r>
    <r>
      <rPr>
        <sz val="12"/>
        <rFont val="仿宋"/>
        <charset val="134"/>
      </rPr>
      <t>头</t>
    </r>
  </si>
  <si>
    <r>
      <rPr>
        <sz val="12"/>
        <rFont val="仿宋"/>
        <charset val="134"/>
      </rPr>
      <t>萧县黄口镇徐洼村</t>
    </r>
    <r>
      <rPr>
        <sz val="12"/>
        <rFont val="Times New Roman"/>
        <charset val="134"/>
      </rPr>
      <t>2024</t>
    </r>
    <r>
      <rPr>
        <sz val="12"/>
        <rFont val="仿宋"/>
        <charset val="134"/>
      </rPr>
      <t>年特色种养殖补贴到户项目</t>
    </r>
  </si>
  <si>
    <r>
      <rPr>
        <sz val="12"/>
        <rFont val="仿宋"/>
        <charset val="134"/>
      </rPr>
      <t>徐洼村</t>
    </r>
  </si>
  <si>
    <r>
      <rPr>
        <sz val="12"/>
        <rFont val="仿宋"/>
        <charset val="134"/>
      </rPr>
      <t>扶持</t>
    </r>
    <r>
      <rPr>
        <sz val="12"/>
        <rFont val="Times New Roman"/>
        <charset val="134"/>
      </rPr>
      <t>65</t>
    </r>
    <r>
      <rPr>
        <sz val="12"/>
        <rFont val="仿宋"/>
        <charset val="134"/>
      </rPr>
      <t>户脱贫户发展特色种养业</t>
    </r>
  </si>
  <si>
    <r>
      <rPr>
        <sz val="12"/>
        <rFont val="仿宋"/>
        <charset val="134"/>
      </rPr>
      <t>瓜果蔬菜种植面积</t>
    </r>
    <r>
      <rPr>
        <sz val="12"/>
        <rFont val="Times New Roman"/>
        <charset val="134"/>
      </rPr>
      <t>85.1</t>
    </r>
    <r>
      <rPr>
        <sz val="12"/>
        <rFont val="仿宋"/>
        <charset val="134"/>
      </rPr>
      <t>亩，羊养殖数量</t>
    </r>
    <r>
      <rPr>
        <sz val="12"/>
        <rFont val="Times New Roman"/>
        <charset val="134"/>
      </rPr>
      <t>158</t>
    </r>
    <r>
      <rPr>
        <sz val="12"/>
        <rFont val="仿宋"/>
        <charset val="134"/>
      </rPr>
      <t>只，猪养殖数量</t>
    </r>
    <r>
      <rPr>
        <sz val="12"/>
        <rFont val="Times New Roman"/>
        <charset val="134"/>
      </rPr>
      <t>24</t>
    </r>
    <r>
      <rPr>
        <sz val="12"/>
        <rFont val="仿宋"/>
        <charset val="134"/>
      </rPr>
      <t>头</t>
    </r>
  </si>
  <si>
    <r>
      <rPr>
        <sz val="12"/>
        <rFont val="仿宋"/>
        <charset val="134"/>
      </rPr>
      <t>萧县黄口镇杨阁社区</t>
    </r>
    <r>
      <rPr>
        <sz val="12"/>
        <rFont val="Times New Roman"/>
        <charset val="134"/>
      </rPr>
      <t>2024</t>
    </r>
    <r>
      <rPr>
        <sz val="12"/>
        <rFont val="仿宋"/>
        <charset val="134"/>
      </rPr>
      <t>年特色种养殖补贴到户项目</t>
    </r>
  </si>
  <si>
    <r>
      <rPr>
        <sz val="12"/>
        <rFont val="仿宋"/>
        <charset val="134"/>
      </rPr>
      <t>杨阁社区</t>
    </r>
  </si>
  <si>
    <r>
      <rPr>
        <sz val="12"/>
        <rFont val="仿宋"/>
        <charset val="134"/>
      </rPr>
      <t>瓜果蔬菜种植面积</t>
    </r>
    <r>
      <rPr>
        <sz val="12"/>
        <rFont val="Times New Roman"/>
        <charset val="134"/>
      </rPr>
      <t>17</t>
    </r>
    <r>
      <rPr>
        <sz val="12"/>
        <rFont val="仿宋"/>
        <charset val="134"/>
      </rPr>
      <t>亩，羊养殖数量</t>
    </r>
    <r>
      <rPr>
        <sz val="12"/>
        <rFont val="Times New Roman"/>
        <charset val="134"/>
      </rPr>
      <t>122</t>
    </r>
    <r>
      <rPr>
        <sz val="12"/>
        <rFont val="仿宋"/>
        <charset val="134"/>
      </rPr>
      <t>只，猪养殖数量</t>
    </r>
    <r>
      <rPr>
        <sz val="12"/>
        <rFont val="Times New Roman"/>
        <charset val="134"/>
      </rPr>
      <t>55</t>
    </r>
    <r>
      <rPr>
        <sz val="12"/>
        <rFont val="仿宋"/>
        <charset val="134"/>
      </rPr>
      <t>头</t>
    </r>
  </si>
  <si>
    <r>
      <rPr>
        <sz val="12"/>
        <rFont val="仿宋"/>
        <charset val="134"/>
      </rPr>
      <t>萧县黄口镇张寨村</t>
    </r>
    <r>
      <rPr>
        <sz val="12"/>
        <rFont val="Times New Roman"/>
        <charset val="134"/>
      </rPr>
      <t>2024</t>
    </r>
    <r>
      <rPr>
        <sz val="12"/>
        <rFont val="仿宋"/>
        <charset val="134"/>
      </rPr>
      <t>年特色种养殖补贴到户项目</t>
    </r>
  </si>
  <si>
    <r>
      <rPr>
        <sz val="12"/>
        <rFont val="仿宋"/>
        <charset val="134"/>
      </rPr>
      <t>张寨村</t>
    </r>
  </si>
  <si>
    <r>
      <rPr>
        <sz val="12"/>
        <rFont val="仿宋"/>
        <charset val="134"/>
      </rPr>
      <t>扶持</t>
    </r>
    <r>
      <rPr>
        <sz val="12"/>
        <rFont val="Times New Roman"/>
        <charset val="134"/>
      </rPr>
      <t>50</t>
    </r>
    <r>
      <rPr>
        <sz val="12"/>
        <rFont val="仿宋"/>
        <charset val="134"/>
      </rPr>
      <t>户脱贫户发展特色种养业</t>
    </r>
  </si>
  <si>
    <r>
      <rPr>
        <sz val="12"/>
        <rFont val="仿宋"/>
        <charset val="134"/>
      </rPr>
      <t>瓜果蔬菜种植面积</t>
    </r>
    <r>
      <rPr>
        <sz val="12"/>
        <rFont val="Times New Roman"/>
        <charset val="134"/>
      </rPr>
      <t>22</t>
    </r>
    <r>
      <rPr>
        <sz val="12"/>
        <rFont val="仿宋"/>
        <charset val="134"/>
      </rPr>
      <t>亩，羊养殖数量</t>
    </r>
    <r>
      <rPr>
        <sz val="12"/>
        <rFont val="Times New Roman"/>
        <charset val="134"/>
      </rPr>
      <t>204</t>
    </r>
    <r>
      <rPr>
        <sz val="12"/>
        <rFont val="仿宋"/>
        <charset val="134"/>
      </rPr>
      <t>只，猪养殖数量</t>
    </r>
    <r>
      <rPr>
        <sz val="12"/>
        <rFont val="Times New Roman"/>
        <charset val="134"/>
      </rPr>
      <t>34</t>
    </r>
    <r>
      <rPr>
        <sz val="12"/>
        <rFont val="仿宋"/>
        <charset val="134"/>
      </rPr>
      <t>头</t>
    </r>
  </si>
  <si>
    <r>
      <rPr>
        <sz val="12"/>
        <rFont val="仿宋"/>
        <charset val="134"/>
      </rPr>
      <t>萧县黄口镇镇北社区</t>
    </r>
    <r>
      <rPr>
        <sz val="12"/>
        <rFont val="Times New Roman"/>
        <charset val="134"/>
      </rPr>
      <t>2024</t>
    </r>
    <r>
      <rPr>
        <sz val="12"/>
        <rFont val="仿宋"/>
        <charset val="134"/>
      </rPr>
      <t>年特色种养殖补贴到户项目</t>
    </r>
  </si>
  <si>
    <r>
      <rPr>
        <sz val="12"/>
        <rFont val="仿宋"/>
        <charset val="134"/>
      </rPr>
      <t>镇北社区</t>
    </r>
  </si>
  <si>
    <r>
      <rPr>
        <sz val="12"/>
        <rFont val="仿宋"/>
        <charset val="134"/>
      </rPr>
      <t>扶持</t>
    </r>
    <r>
      <rPr>
        <sz val="12"/>
        <rFont val="Times New Roman"/>
        <charset val="134"/>
      </rPr>
      <t>80</t>
    </r>
    <r>
      <rPr>
        <sz val="12"/>
        <rFont val="仿宋"/>
        <charset val="134"/>
      </rPr>
      <t>户脱贫户发展特色种养业</t>
    </r>
  </si>
  <si>
    <r>
      <rPr>
        <sz val="12"/>
        <rFont val="仿宋"/>
        <charset val="134"/>
      </rPr>
      <t>通过落实</t>
    </r>
    <r>
      <rPr>
        <sz val="12"/>
        <rFont val="Times New Roman"/>
        <charset val="134"/>
      </rPr>
      <t>80</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</si>
  <si>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147.2</t>
    </r>
    <r>
      <rPr>
        <sz val="12"/>
        <rFont val="仿宋"/>
        <charset val="134"/>
      </rPr>
      <t>亩，羊养殖数量</t>
    </r>
    <r>
      <rPr>
        <sz val="12"/>
        <rFont val="Times New Roman"/>
        <charset val="134"/>
      </rPr>
      <t>91</t>
    </r>
    <r>
      <rPr>
        <sz val="12"/>
        <rFont val="仿宋"/>
        <charset val="134"/>
      </rPr>
      <t>只，猪养殖数量</t>
    </r>
    <r>
      <rPr>
        <sz val="12"/>
        <rFont val="Times New Roman"/>
        <charset val="134"/>
      </rPr>
      <t>22</t>
    </r>
    <r>
      <rPr>
        <sz val="12"/>
        <rFont val="仿宋"/>
        <charset val="134"/>
      </rPr>
      <t>头</t>
    </r>
  </si>
  <si>
    <r>
      <rPr>
        <sz val="12"/>
        <rFont val="仿宋"/>
        <charset val="134"/>
      </rPr>
      <t>萧县黄口镇镇东社区</t>
    </r>
    <r>
      <rPr>
        <sz val="12"/>
        <rFont val="Times New Roman"/>
        <charset val="134"/>
      </rPr>
      <t>2024</t>
    </r>
    <r>
      <rPr>
        <sz val="12"/>
        <rFont val="仿宋"/>
        <charset val="134"/>
      </rPr>
      <t>年特色种养殖补贴到户项目</t>
    </r>
  </si>
  <si>
    <r>
      <rPr>
        <sz val="12"/>
        <rFont val="仿宋"/>
        <charset val="134"/>
      </rPr>
      <t>镇东社区</t>
    </r>
  </si>
  <si>
    <r>
      <rPr>
        <sz val="12"/>
        <rFont val="仿宋"/>
        <charset val="134"/>
      </rPr>
      <t>瓜果蔬菜种植面积</t>
    </r>
    <r>
      <rPr>
        <sz val="12"/>
        <rFont val="Times New Roman"/>
        <charset val="134"/>
      </rPr>
      <t>4</t>
    </r>
    <r>
      <rPr>
        <sz val="12"/>
        <rFont val="仿宋"/>
        <charset val="134"/>
      </rPr>
      <t>亩，猪养殖数量</t>
    </r>
    <r>
      <rPr>
        <sz val="12"/>
        <rFont val="Times New Roman"/>
        <charset val="134"/>
      </rPr>
      <t>17</t>
    </r>
    <r>
      <rPr>
        <sz val="12"/>
        <rFont val="仿宋"/>
        <charset val="134"/>
      </rPr>
      <t>头</t>
    </r>
  </si>
  <si>
    <r>
      <rPr>
        <sz val="12"/>
        <rFont val="仿宋"/>
        <charset val="134"/>
      </rPr>
      <t>萧县黄口镇镇南社区</t>
    </r>
    <r>
      <rPr>
        <sz val="12"/>
        <rFont val="Times New Roman"/>
        <charset val="134"/>
      </rPr>
      <t>2024</t>
    </r>
    <r>
      <rPr>
        <sz val="12"/>
        <rFont val="仿宋"/>
        <charset val="134"/>
      </rPr>
      <t>年特色种养殖补贴到户项目</t>
    </r>
  </si>
  <si>
    <r>
      <rPr>
        <sz val="12"/>
        <rFont val="仿宋"/>
        <charset val="134"/>
      </rPr>
      <t>镇南社区</t>
    </r>
  </si>
  <si>
    <r>
      <rPr>
        <sz val="12"/>
        <rFont val="仿宋"/>
        <charset val="134"/>
      </rPr>
      <t>扶持</t>
    </r>
    <r>
      <rPr>
        <sz val="12"/>
        <rFont val="Times New Roman"/>
        <charset val="134"/>
      </rPr>
      <t>8</t>
    </r>
    <r>
      <rPr>
        <sz val="12"/>
        <rFont val="仿宋"/>
        <charset val="134"/>
      </rPr>
      <t>户脱贫户发展特色种养业</t>
    </r>
  </si>
  <si>
    <r>
      <rPr>
        <sz val="12"/>
        <rFont val="仿宋"/>
        <charset val="134"/>
      </rPr>
      <t>通过落实</t>
    </r>
    <r>
      <rPr>
        <sz val="12"/>
        <rFont val="Times New Roman"/>
        <charset val="134"/>
      </rPr>
      <t>8</t>
    </r>
    <r>
      <rPr>
        <sz val="12"/>
        <rFont val="仿宋"/>
        <charset val="134"/>
      </rPr>
      <t>户特色种养殖补助政策，实现脱贫户家庭自我发展增收的目标</t>
    </r>
  </si>
  <si>
    <r>
      <rPr>
        <sz val="12"/>
        <rFont val="仿宋"/>
        <charset val="134"/>
      </rPr>
      <t>羊养殖数量</t>
    </r>
    <r>
      <rPr>
        <sz val="12"/>
        <rFont val="Times New Roman"/>
        <charset val="134"/>
      </rPr>
      <t>73</t>
    </r>
    <r>
      <rPr>
        <sz val="12"/>
        <rFont val="仿宋"/>
        <charset val="134"/>
      </rPr>
      <t>只</t>
    </r>
  </si>
  <si>
    <r>
      <rPr>
        <sz val="12"/>
        <rFont val="仿宋"/>
        <charset val="134"/>
      </rPr>
      <t>萧县黄口镇镇西社区</t>
    </r>
    <r>
      <rPr>
        <sz val="12"/>
        <rFont val="Times New Roman"/>
        <charset val="134"/>
      </rPr>
      <t>2024</t>
    </r>
    <r>
      <rPr>
        <sz val="12"/>
        <rFont val="仿宋"/>
        <charset val="134"/>
      </rPr>
      <t>年特色种养殖补贴到户项目</t>
    </r>
  </si>
  <si>
    <r>
      <rPr>
        <sz val="12"/>
        <rFont val="仿宋"/>
        <charset val="134"/>
      </rPr>
      <t>镇西社区</t>
    </r>
  </si>
  <si>
    <r>
      <rPr>
        <sz val="12"/>
        <rFont val="仿宋"/>
        <charset val="134"/>
      </rPr>
      <t>扶持</t>
    </r>
    <r>
      <rPr>
        <sz val="12"/>
        <rFont val="Times New Roman"/>
        <charset val="134"/>
      </rPr>
      <t>7</t>
    </r>
    <r>
      <rPr>
        <sz val="12"/>
        <rFont val="仿宋"/>
        <charset val="134"/>
      </rPr>
      <t>户脱贫户发展特色种养业</t>
    </r>
  </si>
  <si>
    <r>
      <rPr>
        <sz val="12"/>
        <rFont val="仿宋"/>
        <charset val="134"/>
      </rPr>
      <t>通过落实</t>
    </r>
    <r>
      <rPr>
        <sz val="12"/>
        <rFont val="Times New Roman"/>
        <charset val="134"/>
      </rPr>
      <t>7</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</si>
  <si>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5</t>
    </r>
    <r>
      <rPr>
        <sz val="12"/>
        <rFont val="仿宋"/>
        <charset val="134"/>
      </rPr>
      <t>亩，羊养殖数量</t>
    </r>
    <r>
      <rPr>
        <sz val="12"/>
        <rFont val="Times New Roman"/>
        <charset val="134"/>
      </rPr>
      <t>35</t>
    </r>
    <r>
      <rPr>
        <sz val="12"/>
        <rFont val="仿宋"/>
        <charset val="134"/>
      </rPr>
      <t>只</t>
    </r>
  </si>
  <si>
    <r>
      <rPr>
        <sz val="12"/>
        <rFont val="仿宋"/>
        <charset val="134"/>
      </rPr>
      <t>萧县黄口镇朱庄村</t>
    </r>
    <r>
      <rPr>
        <sz val="12"/>
        <rFont val="Times New Roman"/>
        <charset val="134"/>
      </rPr>
      <t>2024</t>
    </r>
    <r>
      <rPr>
        <sz val="12"/>
        <rFont val="仿宋"/>
        <charset val="134"/>
      </rPr>
      <t>年特色种养殖补贴到户项目</t>
    </r>
  </si>
  <si>
    <r>
      <rPr>
        <sz val="12"/>
        <rFont val="仿宋"/>
        <charset val="134"/>
      </rPr>
      <t>朱庄村</t>
    </r>
  </si>
  <si>
    <r>
      <rPr>
        <sz val="12"/>
        <rFont val="仿宋"/>
        <charset val="134"/>
      </rPr>
      <t>扶持</t>
    </r>
    <r>
      <rPr>
        <sz val="12"/>
        <rFont val="Times New Roman"/>
        <charset val="134"/>
      </rPr>
      <t>168</t>
    </r>
    <r>
      <rPr>
        <sz val="12"/>
        <rFont val="仿宋"/>
        <charset val="134"/>
      </rPr>
      <t>户脱贫户发展特色种养业</t>
    </r>
  </si>
  <si>
    <r>
      <rPr>
        <sz val="12"/>
        <rFont val="仿宋"/>
        <charset val="134"/>
      </rPr>
      <t>通过落实</t>
    </r>
    <r>
      <rPr>
        <sz val="12"/>
        <rFont val="Times New Roman"/>
        <charset val="134"/>
      </rPr>
      <t>168</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</si>
  <si>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163.8</t>
    </r>
    <r>
      <rPr>
        <sz val="12"/>
        <rFont val="仿宋"/>
        <charset val="134"/>
      </rPr>
      <t>亩，羊养殖数量</t>
    </r>
    <r>
      <rPr>
        <sz val="12"/>
        <rFont val="Times New Roman"/>
        <charset val="134"/>
      </rPr>
      <t>240</t>
    </r>
    <r>
      <rPr>
        <sz val="12"/>
        <rFont val="仿宋"/>
        <charset val="134"/>
      </rPr>
      <t>只，猪养殖数量</t>
    </r>
    <r>
      <rPr>
        <sz val="12"/>
        <rFont val="Times New Roman"/>
        <charset val="134"/>
      </rPr>
      <t>86</t>
    </r>
    <r>
      <rPr>
        <sz val="12"/>
        <rFont val="仿宋"/>
        <charset val="134"/>
      </rPr>
      <t>头</t>
    </r>
  </si>
  <si>
    <r>
      <rPr>
        <sz val="12"/>
        <rFont val="仿宋"/>
        <charset val="134"/>
      </rPr>
      <t>萧县锦屏街道房庄社区</t>
    </r>
    <r>
      <rPr>
        <sz val="12"/>
        <rFont val="Times New Roman"/>
        <charset val="134"/>
      </rPr>
      <t>2024</t>
    </r>
    <r>
      <rPr>
        <sz val="12"/>
        <rFont val="仿宋"/>
        <charset val="134"/>
      </rPr>
      <t>年特色种养殖补贴到户项目</t>
    </r>
  </si>
  <si>
    <r>
      <rPr>
        <sz val="12"/>
        <rFont val="仿宋"/>
        <charset val="134"/>
      </rPr>
      <t>锦屏街道</t>
    </r>
    <r>
      <rPr>
        <sz val="12"/>
        <rFont val="Times New Roman"/>
        <charset val="134"/>
      </rPr>
      <t xml:space="preserve">
</t>
    </r>
    <r>
      <rPr>
        <sz val="12"/>
        <rFont val="仿宋"/>
        <charset val="134"/>
      </rPr>
      <t>陈海棠</t>
    </r>
  </si>
  <si>
    <r>
      <rPr>
        <sz val="12"/>
        <rFont val="仿宋"/>
        <charset val="134"/>
      </rPr>
      <t>锦屏街道</t>
    </r>
  </si>
  <si>
    <r>
      <rPr>
        <sz val="12"/>
        <color theme="1"/>
        <rFont val="仿宋"/>
        <charset val="134"/>
      </rPr>
      <t>房庄社区</t>
    </r>
  </si>
  <si>
    <r>
      <rPr>
        <sz val="12"/>
        <rFont val="仿宋"/>
        <charset val="134"/>
      </rPr>
      <t>扶持</t>
    </r>
    <r>
      <rPr>
        <sz val="12"/>
        <rFont val="Times New Roman"/>
        <charset val="134"/>
      </rPr>
      <t>10</t>
    </r>
    <r>
      <rPr>
        <sz val="12"/>
        <rFont val="仿宋"/>
        <charset val="134"/>
      </rPr>
      <t>户脱贫户（含监测对象）发展特色种养业</t>
    </r>
  </si>
  <si>
    <r>
      <rPr>
        <sz val="12"/>
        <rFont val="仿宋"/>
        <charset val="134"/>
      </rPr>
      <t>通过落实</t>
    </r>
    <r>
      <rPr>
        <sz val="12"/>
        <rFont val="Times New Roman"/>
        <charset val="134"/>
      </rPr>
      <t>10</t>
    </r>
    <r>
      <rPr>
        <sz val="12"/>
        <rFont val="仿宋"/>
        <charset val="134"/>
      </rPr>
      <t>户特色种养殖补助政策，实现脱贫户家庭自我发展增收的目标</t>
    </r>
  </si>
  <si>
    <r>
      <rPr>
        <sz val="12"/>
        <rFont val="仿宋"/>
        <charset val="134"/>
      </rPr>
      <t>扶持</t>
    </r>
    <r>
      <rPr>
        <sz val="12"/>
        <rFont val="Times New Roman"/>
        <charset val="134"/>
      </rPr>
      <t>8</t>
    </r>
    <r>
      <rPr>
        <sz val="12"/>
        <rFont val="仿宋"/>
        <charset val="134"/>
      </rPr>
      <t>户发展特色种养业</t>
    </r>
  </si>
  <si>
    <r>
      <rPr>
        <sz val="12"/>
        <rFont val="仿宋"/>
        <charset val="134"/>
      </rPr>
      <t>萧县锦屏街道李台社区</t>
    </r>
    <r>
      <rPr>
        <sz val="12"/>
        <rFont val="Times New Roman"/>
        <charset val="134"/>
      </rPr>
      <t>2024</t>
    </r>
    <r>
      <rPr>
        <sz val="12"/>
        <rFont val="仿宋"/>
        <charset val="134"/>
      </rPr>
      <t>年特色种养殖补贴到户项目</t>
    </r>
  </si>
  <si>
    <r>
      <rPr>
        <sz val="12"/>
        <color theme="1"/>
        <rFont val="仿宋"/>
        <charset val="134"/>
      </rPr>
      <t>李台社区</t>
    </r>
  </si>
  <si>
    <r>
      <rPr>
        <sz val="12"/>
        <rFont val="仿宋"/>
        <charset val="134"/>
      </rPr>
      <t>扶持</t>
    </r>
    <r>
      <rPr>
        <sz val="12"/>
        <rFont val="Times New Roman"/>
        <charset val="134"/>
      </rPr>
      <t>1</t>
    </r>
    <r>
      <rPr>
        <sz val="12"/>
        <rFont val="仿宋"/>
        <charset val="134"/>
      </rPr>
      <t>户脱贫户（含监测对象）发展特色种养业</t>
    </r>
  </si>
  <si>
    <r>
      <rPr>
        <sz val="12"/>
        <rFont val="仿宋"/>
        <charset val="134"/>
      </rPr>
      <t>通过落实</t>
    </r>
    <r>
      <rPr>
        <sz val="12"/>
        <rFont val="Times New Roman"/>
        <charset val="134"/>
      </rPr>
      <t>1</t>
    </r>
    <r>
      <rPr>
        <sz val="12"/>
        <rFont val="仿宋"/>
        <charset val="134"/>
      </rPr>
      <t>户特色种养殖补助政策，实现脱贫户家庭自我发展增收的目标</t>
    </r>
  </si>
  <si>
    <r>
      <rPr>
        <sz val="12"/>
        <rFont val="仿宋"/>
        <charset val="134"/>
      </rPr>
      <t>羊养殖数量</t>
    </r>
    <r>
      <rPr>
        <sz val="12"/>
        <rFont val="Times New Roman"/>
        <charset val="134"/>
      </rPr>
      <t>35</t>
    </r>
    <r>
      <rPr>
        <sz val="12"/>
        <rFont val="仿宋"/>
        <charset val="134"/>
      </rPr>
      <t>只。</t>
    </r>
  </si>
  <si>
    <r>
      <rPr>
        <sz val="12"/>
        <rFont val="仿宋"/>
        <charset val="134"/>
      </rPr>
      <t>萧县锦屏街道梁庄社区</t>
    </r>
    <r>
      <rPr>
        <sz val="12"/>
        <rFont val="Times New Roman"/>
        <charset val="134"/>
      </rPr>
      <t>2024</t>
    </r>
    <r>
      <rPr>
        <sz val="12"/>
        <rFont val="仿宋"/>
        <charset val="134"/>
      </rPr>
      <t>年特色种养殖补贴到户项目</t>
    </r>
  </si>
  <si>
    <r>
      <rPr>
        <sz val="12"/>
        <rFont val="仿宋"/>
        <charset val="134"/>
      </rPr>
      <t>梁庄社区</t>
    </r>
  </si>
  <si>
    <r>
      <rPr>
        <sz val="12"/>
        <rFont val="仿宋"/>
        <charset val="134"/>
      </rPr>
      <t>扶持</t>
    </r>
    <r>
      <rPr>
        <sz val="12"/>
        <rFont val="Times New Roman"/>
        <charset val="134"/>
      </rPr>
      <t>11</t>
    </r>
    <r>
      <rPr>
        <sz val="12"/>
        <rFont val="仿宋"/>
        <charset val="134"/>
      </rPr>
      <t>户脱贫户（含监测对象）发展特色种养业</t>
    </r>
  </si>
  <si>
    <r>
      <rPr>
        <sz val="12"/>
        <rFont val="仿宋"/>
        <charset val="134"/>
      </rPr>
      <t>通过落实</t>
    </r>
    <r>
      <rPr>
        <sz val="12"/>
        <rFont val="Times New Roman"/>
        <charset val="134"/>
      </rPr>
      <t>11</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</si>
  <si>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13.4</t>
    </r>
    <r>
      <rPr>
        <sz val="12"/>
        <rFont val="仿宋"/>
        <charset val="134"/>
      </rPr>
      <t>亩，羊养殖数量</t>
    </r>
    <r>
      <rPr>
        <sz val="12"/>
        <rFont val="Times New Roman"/>
        <charset val="134"/>
      </rPr>
      <t>6</t>
    </r>
    <r>
      <rPr>
        <sz val="12"/>
        <rFont val="仿宋"/>
        <charset val="134"/>
      </rPr>
      <t>只。</t>
    </r>
  </si>
  <si>
    <r>
      <rPr>
        <sz val="12"/>
        <rFont val="仿宋"/>
        <charset val="134"/>
      </rPr>
      <t>萧县锦屏街道马楼社区</t>
    </r>
    <r>
      <rPr>
        <sz val="12"/>
        <rFont val="Times New Roman"/>
        <charset val="134"/>
      </rPr>
      <t>2024</t>
    </r>
    <r>
      <rPr>
        <sz val="12"/>
        <rFont val="仿宋"/>
        <charset val="134"/>
      </rPr>
      <t>年特色种养殖补贴到户项目</t>
    </r>
  </si>
  <si>
    <r>
      <rPr>
        <sz val="12"/>
        <rFont val="仿宋"/>
        <charset val="134"/>
      </rPr>
      <t>马楼社区</t>
    </r>
  </si>
  <si>
    <r>
      <rPr>
        <sz val="12"/>
        <rFont val="仿宋"/>
        <charset val="134"/>
      </rPr>
      <t>扶持</t>
    </r>
    <r>
      <rPr>
        <sz val="12"/>
        <rFont val="Times New Roman"/>
        <charset val="134"/>
      </rPr>
      <t>7</t>
    </r>
    <r>
      <rPr>
        <sz val="12"/>
        <rFont val="仿宋"/>
        <charset val="134"/>
      </rPr>
      <t>户脱贫户（含监测对象）发展特色种养业</t>
    </r>
  </si>
  <si>
    <r>
      <rPr>
        <sz val="12"/>
        <rFont val="仿宋"/>
        <charset val="134"/>
      </rPr>
      <t>养猪</t>
    </r>
    <r>
      <rPr>
        <sz val="12"/>
        <rFont val="Times New Roman"/>
        <charset val="134"/>
      </rPr>
      <t>5</t>
    </r>
    <r>
      <rPr>
        <sz val="12"/>
        <rFont val="仿宋"/>
        <charset val="134"/>
      </rPr>
      <t>头、种植桃树</t>
    </r>
    <r>
      <rPr>
        <sz val="12"/>
        <rFont val="Times New Roman"/>
        <charset val="134"/>
      </rPr>
      <t>6.6</t>
    </r>
    <r>
      <rPr>
        <sz val="12"/>
        <rFont val="仿宋"/>
        <charset val="134"/>
      </rPr>
      <t>亩、种植大棚菜</t>
    </r>
    <r>
      <rPr>
        <sz val="12"/>
        <rFont val="Times New Roman"/>
        <charset val="134"/>
      </rPr>
      <t>5</t>
    </r>
    <r>
      <rPr>
        <sz val="12"/>
        <rFont val="仿宋"/>
        <charset val="134"/>
      </rPr>
      <t>亩、种植草莓</t>
    </r>
    <r>
      <rPr>
        <sz val="12"/>
        <rFont val="Times New Roman"/>
        <charset val="134"/>
      </rPr>
      <t>3</t>
    </r>
    <r>
      <rPr>
        <sz val="12"/>
        <rFont val="仿宋"/>
        <charset val="134"/>
      </rPr>
      <t>亩</t>
    </r>
  </si>
  <si>
    <r>
      <rPr>
        <sz val="12"/>
        <rFont val="仿宋"/>
        <charset val="134"/>
      </rPr>
      <t>萧县锦屏街道毛郢孜社区</t>
    </r>
    <r>
      <rPr>
        <sz val="12"/>
        <rFont val="Times New Roman"/>
        <charset val="134"/>
      </rPr>
      <t>2024</t>
    </r>
    <r>
      <rPr>
        <sz val="12"/>
        <rFont val="仿宋"/>
        <charset val="134"/>
      </rPr>
      <t>年特色种养殖补贴到户项目</t>
    </r>
  </si>
  <si>
    <r>
      <rPr>
        <sz val="12"/>
        <rFont val="仿宋"/>
        <charset val="134"/>
      </rPr>
      <t>毛郢孜社区</t>
    </r>
  </si>
  <si>
    <r>
      <rPr>
        <sz val="12"/>
        <rFont val="仿宋"/>
        <charset val="134"/>
      </rPr>
      <t>扶持</t>
    </r>
    <r>
      <rPr>
        <sz val="12"/>
        <rFont val="Times New Roman"/>
        <charset val="134"/>
      </rPr>
      <t>8</t>
    </r>
    <r>
      <rPr>
        <sz val="12"/>
        <rFont val="仿宋"/>
        <charset val="134"/>
      </rPr>
      <t>户脱贫户（含监测对象）发展特色种养业</t>
    </r>
  </si>
  <si>
    <r>
      <rPr>
        <sz val="12"/>
        <rFont val="仿宋"/>
        <charset val="134"/>
      </rPr>
      <t>种果树</t>
    </r>
    <r>
      <rPr>
        <sz val="12"/>
        <rFont val="Times New Roman"/>
        <charset val="134"/>
      </rPr>
      <t>0.8</t>
    </r>
    <r>
      <rPr>
        <sz val="12"/>
        <rFont val="仿宋"/>
        <charset val="134"/>
      </rPr>
      <t>亩，大棚蔬菜</t>
    </r>
    <r>
      <rPr>
        <sz val="12"/>
        <rFont val="Times New Roman"/>
        <charset val="134"/>
      </rPr>
      <t>1.5</t>
    </r>
    <r>
      <rPr>
        <sz val="12"/>
        <rFont val="仿宋"/>
        <charset val="134"/>
      </rPr>
      <t>亩、养羊</t>
    </r>
    <r>
      <rPr>
        <sz val="12"/>
        <rFont val="Times New Roman"/>
        <charset val="134"/>
      </rPr>
      <t>40</t>
    </r>
    <r>
      <rPr>
        <sz val="12"/>
        <rFont val="仿宋"/>
        <charset val="134"/>
      </rPr>
      <t>只</t>
    </r>
  </si>
  <si>
    <r>
      <rPr>
        <sz val="12"/>
        <rFont val="仿宋"/>
        <charset val="134"/>
      </rPr>
      <t>萧县锦屏街道吴庄村</t>
    </r>
    <r>
      <rPr>
        <sz val="12"/>
        <rFont val="Times New Roman"/>
        <charset val="134"/>
      </rPr>
      <t>2024</t>
    </r>
    <r>
      <rPr>
        <sz val="12"/>
        <rFont val="仿宋"/>
        <charset val="134"/>
      </rPr>
      <t>年特色种养殖补贴到户项目</t>
    </r>
  </si>
  <si>
    <r>
      <rPr>
        <sz val="12"/>
        <rFont val="仿宋"/>
        <charset val="134"/>
      </rPr>
      <t>吴庄村</t>
    </r>
  </si>
  <si>
    <r>
      <rPr>
        <sz val="12"/>
        <rFont val="仿宋"/>
        <charset val="134"/>
      </rPr>
      <t>扶持</t>
    </r>
    <r>
      <rPr>
        <sz val="12"/>
        <rFont val="Times New Roman"/>
        <charset val="134"/>
      </rPr>
      <t>24</t>
    </r>
    <r>
      <rPr>
        <sz val="12"/>
        <rFont val="仿宋"/>
        <charset val="134"/>
      </rPr>
      <t>户脱贫户（含监测对象）发展特色种养业</t>
    </r>
  </si>
  <si>
    <r>
      <rPr>
        <sz val="12"/>
        <rFont val="仿宋"/>
        <charset val="134"/>
      </rPr>
      <t>瓜果蔬菜种植面积</t>
    </r>
    <r>
      <rPr>
        <sz val="12"/>
        <rFont val="Times New Roman"/>
        <charset val="134"/>
      </rPr>
      <t>18</t>
    </r>
    <r>
      <rPr>
        <sz val="12"/>
        <rFont val="仿宋"/>
        <charset val="134"/>
      </rPr>
      <t>亩，羊养殖数量</t>
    </r>
    <r>
      <rPr>
        <sz val="12"/>
        <rFont val="Times New Roman"/>
        <charset val="134"/>
      </rPr>
      <t>8</t>
    </r>
    <r>
      <rPr>
        <sz val="12"/>
        <rFont val="仿宋"/>
        <charset val="134"/>
      </rPr>
      <t>只。</t>
    </r>
  </si>
  <si>
    <r>
      <rPr>
        <sz val="12"/>
        <rFont val="仿宋"/>
        <charset val="134"/>
      </rPr>
      <t>萧县酒店镇丹楼村</t>
    </r>
    <r>
      <rPr>
        <sz val="12"/>
        <rFont val="Times New Roman"/>
        <charset val="134"/>
      </rPr>
      <t>2024</t>
    </r>
    <r>
      <rPr>
        <sz val="12"/>
        <rFont val="仿宋"/>
        <charset val="134"/>
      </rPr>
      <t>年特色种养殖补贴到户项目</t>
    </r>
  </si>
  <si>
    <r>
      <rPr>
        <sz val="12"/>
        <rFont val="仿宋"/>
        <charset val="134"/>
      </rPr>
      <t>酒店镇</t>
    </r>
    <r>
      <rPr>
        <sz val="12"/>
        <rFont val="Times New Roman"/>
        <charset val="134"/>
      </rPr>
      <t xml:space="preserve">
</t>
    </r>
    <r>
      <rPr>
        <sz val="12"/>
        <rFont val="仿宋"/>
        <charset val="134"/>
      </rPr>
      <t>杜龙升</t>
    </r>
  </si>
  <si>
    <r>
      <rPr>
        <sz val="12"/>
        <rFont val="仿宋"/>
        <charset val="134"/>
      </rPr>
      <t>酒店镇</t>
    </r>
  </si>
  <si>
    <r>
      <rPr>
        <sz val="12"/>
        <rFont val="仿宋"/>
        <charset val="134"/>
      </rPr>
      <t>丹楼村</t>
    </r>
  </si>
  <si>
    <r>
      <rPr>
        <sz val="12"/>
        <rFont val="仿宋"/>
        <charset val="134"/>
      </rPr>
      <t>扶持</t>
    </r>
    <r>
      <rPr>
        <sz val="12"/>
        <rFont val="Times New Roman"/>
        <charset val="134"/>
      </rPr>
      <t>100</t>
    </r>
    <r>
      <rPr>
        <sz val="12"/>
        <rFont val="仿宋"/>
        <charset val="134"/>
      </rPr>
      <t>户脱贫户（含监测对象）发展特色种养业</t>
    </r>
  </si>
  <si>
    <r>
      <rPr>
        <sz val="12"/>
        <rFont val="仿宋"/>
        <charset val="134"/>
      </rPr>
      <t>通过落实</t>
    </r>
    <r>
      <rPr>
        <sz val="12"/>
        <rFont val="Times New Roman"/>
        <charset val="134"/>
      </rPr>
      <t>100</t>
    </r>
    <r>
      <rPr>
        <sz val="12"/>
        <rFont val="仿宋"/>
        <charset val="134"/>
      </rPr>
      <t>户特色种养殖补助政策，实现脱贫户家庭自我发展增收的目标</t>
    </r>
  </si>
  <si>
    <r>
      <rPr>
        <sz val="12"/>
        <rFont val="仿宋"/>
        <charset val="134"/>
      </rPr>
      <t>羊</t>
    </r>
    <r>
      <rPr>
        <sz val="12"/>
        <rFont val="Times New Roman"/>
        <charset val="134"/>
      </rPr>
      <t>530</t>
    </r>
    <r>
      <rPr>
        <sz val="12"/>
        <rFont val="仿宋"/>
        <charset val="134"/>
      </rPr>
      <t>只，猪</t>
    </r>
    <r>
      <rPr>
        <sz val="12"/>
        <rFont val="Times New Roman"/>
        <charset val="134"/>
      </rPr>
      <t>210</t>
    </r>
    <r>
      <rPr>
        <sz val="12"/>
        <rFont val="仿宋"/>
        <charset val="134"/>
      </rPr>
      <t>头，鸡</t>
    </r>
    <r>
      <rPr>
        <sz val="12"/>
        <rFont val="Times New Roman"/>
        <charset val="134"/>
      </rPr>
      <t>5000</t>
    </r>
    <r>
      <rPr>
        <sz val="12"/>
        <rFont val="仿宋"/>
        <charset val="134"/>
      </rPr>
      <t>只，西瓜</t>
    </r>
    <r>
      <rPr>
        <sz val="12"/>
        <rFont val="Times New Roman"/>
        <charset val="134"/>
      </rPr>
      <t>60</t>
    </r>
    <r>
      <rPr>
        <sz val="12"/>
        <rFont val="仿宋"/>
        <charset val="134"/>
      </rPr>
      <t>亩，蔬菜</t>
    </r>
    <r>
      <rPr>
        <sz val="12"/>
        <rFont val="Times New Roman"/>
        <charset val="134"/>
      </rPr>
      <t>23</t>
    </r>
    <r>
      <rPr>
        <sz val="12"/>
        <rFont val="仿宋"/>
        <charset val="134"/>
      </rPr>
      <t>亩，桃</t>
    </r>
    <r>
      <rPr>
        <sz val="12"/>
        <rFont val="Times New Roman"/>
        <charset val="134"/>
      </rPr>
      <t>3</t>
    </r>
    <r>
      <rPr>
        <sz val="12"/>
        <rFont val="仿宋"/>
        <charset val="134"/>
      </rPr>
      <t>亩。</t>
    </r>
  </si>
  <si>
    <r>
      <rPr>
        <sz val="12"/>
        <rFont val="仿宋"/>
        <charset val="134"/>
      </rPr>
      <t>萧县酒店镇丁庄村</t>
    </r>
    <r>
      <rPr>
        <sz val="12"/>
        <rFont val="Times New Roman"/>
        <charset val="134"/>
      </rPr>
      <t>2024</t>
    </r>
    <r>
      <rPr>
        <sz val="12"/>
        <rFont val="仿宋"/>
        <charset val="134"/>
      </rPr>
      <t>年特色种养殖补贴到户项目</t>
    </r>
  </si>
  <si>
    <r>
      <rPr>
        <sz val="12"/>
        <rFont val="仿宋"/>
        <charset val="134"/>
      </rPr>
      <t>丁庄村</t>
    </r>
  </si>
  <si>
    <r>
      <rPr>
        <sz val="12"/>
        <rFont val="仿宋"/>
        <charset val="134"/>
      </rPr>
      <t>扶持</t>
    </r>
    <r>
      <rPr>
        <sz val="12"/>
        <rFont val="Times New Roman"/>
        <charset val="134"/>
      </rPr>
      <t>195</t>
    </r>
    <r>
      <rPr>
        <sz val="12"/>
        <rFont val="仿宋"/>
        <charset val="134"/>
      </rPr>
      <t>户脱贫户（含监测对象）发展特色种养业</t>
    </r>
  </si>
  <si>
    <r>
      <rPr>
        <sz val="12"/>
        <rFont val="仿宋"/>
        <charset val="134"/>
      </rPr>
      <t>通过落实</t>
    </r>
    <r>
      <rPr>
        <sz val="12"/>
        <rFont val="Times New Roman"/>
        <charset val="134"/>
      </rPr>
      <t>195</t>
    </r>
    <r>
      <rPr>
        <sz val="12"/>
        <rFont val="仿宋"/>
        <charset val="134"/>
      </rPr>
      <t>户特色种养殖补助政策，实现脱贫户家庭自我发展增收的目标</t>
    </r>
  </si>
  <si>
    <r>
      <rPr>
        <sz val="12"/>
        <rFont val="仿宋"/>
        <charset val="134"/>
      </rPr>
      <t>梨</t>
    </r>
    <r>
      <rPr>
        <sz val="12"/>
        <rFont val="Times New Roman"/>
        <charset val="134"/>
      </rPr>
      <t>99.5</t>
    </r>
    <r>
      <rPr>
        <sz val="12"/>
        <rFont val="仿宋"/>
        <charset val="134"/>
      </rPr>
      <t>亩、苹果</t>
    </r>
    <r>
      <rPr>
        <sz val="12"/>
        <rFont val="Times New Roman"/>
        <charset val="134"/>
      </rPr>
      <t>295..5</t>
    </r>
    <r>
      <rPr>
        <sz val="12"/>
        <rFont val="仿宋"/>
        <charset val="134"/>
      </rPr>
      <t>亩、桃</t>
    </r>
    <r>
      <rPr>
        <sz val="12"/>
        <rFont val="Times New Roman"/>
        <charset val="134"/>
      </rPr>
      <t>245</t>
    </r>
    <r>
      <rPr>
        <sz val="12"/>
        <rFont val="仿宋"/>
        <charset val="134"/>
      </rPr>
      <t>亩、葡萄</t>
    </r>
    <r>
      <rPr>
        <sz val="12"/>
        <rFont val="Times New Roman"/>
        <charset val="134"/>
      </rPr>
      <t>6</t>
    </r>
    <r>
      <rPr>
        <sz val="12"/>
        <rFont val="仿宋"/>
        <charset val="134"/>
      </rPr>
      <t>亩、羊、羊</t>
    </r>
    <r>
      <rPr>
        <sz val="12"/>
        <rFont val="Times New Roman"/>
        <charset val="134"/>
      </rPr>
      <t>54</t>
    </r>
    <r>
      <rPr>
        <sz val="12"/>
        <rFont val="仿宋"/>
        <charset val="134"/>
      </rPr>
      <t>头、猪</t>
    </r>
    <r>
      <rPr>
        <sz val="12"/>
        <rFont val="Times New Roman"/>
        <charset val="134"/>
      </rPr>
      <t>6</t>
    </r>
    <r>
      <rPr>
        <sz val="12"/>
        <rFont val="仿宋"/>
        <charset val="134"/>
      </rPr>
      <t>头</t>
    </r>
  </si>
  <si>
    <r>
      <rPr>
        <sz val="12"/>
        <rFont val="仿宋"/>
        <charset val="134"/>
      </rPr>
      <t>萧县酒店镇东镇村</t>
    </r>
    <r>
      <rPr>
        <sz val="12"/>
        <rFont val="Times New Roman"/>
        <charset val="134"/>
      </rPr>
      <t>2024</t>
    </r>
    <r>
      <rPr>
        <sz val="12"/>
        <rFont val="仿宋"/>
        <charset val="134"/>
      </rPr>
      <t>年特色种养殖补贴到户项目</t>
    </r>
  </si>
  <si>
    <r>
      <rPr>
        <sz val="12"/>
        <rFont val="仿宋"/>
        <charset val="134"/>
      </rPr>
      <t>东镇村</t>
    </r>
  </si>
  <si>
    <r>
      <rPr>
        <sz val="12"/>
        <rFont val="仿宋"/>
        <charset val="134"/>
      </rPr>
      <t>扶持</t>
    </r>
    <r>
      <rPr>
        <sz val="12"/>
        <rFont val="Times New Roman"/>
        <charset val="134"/>
      </rPr>
      <t>90</t>
    </r>
    <r>
      <rPr>
        <sz val="12"/>
        <rFont val="仿宋"/>
        <charset val="134"/>
      </rPr>
      <t>户脱贫户（含监测对象）发展特色种养业</t>
    </r>
  </si>
  <si>
    <r>
      <rPr>
        <sz val="12"/>
        <rFont val="仿宋"/>
        <charset val="134"/>
      </rPr>
      <t>通过落实</t>
    </r>
    <r>
      <rPr>
        <sz val="12"/>
        <rFont val="Times New Roman"/>
        <charset val="134"/>
      </rPr>
      <t>90</t>
    </r>
    <r>
      <rPr>
        <sz val="12"/>
        <rFont val="仿宋"/>
        <charset val="134"/>
      </rPr>
      <t>户特色种养殖补助政策，实现脱贫户家庭自我发展增收的目标</t>
    </r>
  </si>
  <si>
    <r>
      <rPr>
        <sz val="12"/>
        <rFont val="仿宋"/>
        <charset val="134"/>
      </rPr>
      <t>羊、猪</t>
    </r>
    <r>
      <rPr>
        <sz val="12"/>
        <rFont val="Times New Roman"/>
        <charset val="134"/>
      </rPr>
      <t>500</t>
    </r>
    <r>
      <rPr>
        <sz val="12"/>
        <rFont val="仿宋"/>
        <charset val="134"/>
      </rPr>
      <t>头</t>
    </r>
  </si>
  <si>
    <r>
      <rPr>
        <sz val="12"/>
        <rFont val="仿宋"/>
        <charset val="134"/>
      </rPr>
      <t>萧县酒店镇何寨村</t>
    </r>
    <r>
      <rPr>
        <sz val="12"/>
        <rFont val="Times New Roman"/>
        <charset val="134"/>
      </rPr>
      <t>2024</t>
    </r>
    <r>
      <rPr>
        <sz val="12"/>
        <rFont val="仿宋"/>
        <charset val="134"/>
      </rPr>
      <t>年特色种养殖补贴到户项目</t>
    </r>
  </si>
  <si>
    <r>
      <rPr>
        <sz val="12"/>
        <rFont val="仿宋"/>
        <charset val="134"/>
      </rPr>
      <t>何寨村</t>
    </r>
  </si>
  <si>
    <r>
      <rPr>
        <sz val="12"/>
        <rFont val="仿宋"/>
        <charset val="134"/>
      </rPr>
      <t>羊</t>
    </r>
    <r>
      <rPr>
        <sz val="12"/>
        <rFont val="Times New Roman"/>
        <charset val="134"/>
      </rPr>
      <t>300</t>
    </r>
    <r>
      <rPr>
        <sz val="12"/>
        <rFont val="仿宋"/>
        <charset val="134"/>
      </rPr>
      <t>只，猪</t>
    </r>
    <r>
      <rPr>
        <sz val="12"/>
        <rFont val="Times New Roman"/>
        <charset val="134"/>
      </rPr>
      <t>80</t>
    </r>
    <r>
      <rPr>
        <sz val="12"/>
        <rFont val="仿宋"/>
        <charset val="134"/>
      </rPr>
      <t>头，西瓜</t>
    </r>
    <r>
      <rPr>
        <sz val="12"/>
        <rFont val="Times New Roman"/>
        <charset val="134"/>
      </rPr>
      <t>800</t>
    </r>
    <r>
      <rPr>
        <sz val="12"/>
        <rFont val="仿宋"/>
        <charset val="134"/>
      </rPr>
      <t>亩</t>
    </r>
    <r>
      <rPr>
        <sz val="12"/>
        <rFont val="Times New Roman"/>
        <charset val="134"/>
      </rPr>
      <t>.</t>
    </r>
  </si>
  <si>
    <r>
      <rPr>
        <sz val="12"/>
        <rFont val="仿宋"/>
        <charset val="134"/>
      </rPr>
      <t>萧县酒店镇和谐村</t>
    </r>
    <r>
      <rPr>
        <sz val="12"/>
        <rFont val="Times New Roman"/>
        <charset val="134"/>
      </rPr>
      <t>2024</t>
    </r>
    <r>
      <rPr>
        <sz val="12"/>
        <rFont val="仿宋"/>
        <charset val="134"/>
      </rPr>
      <t>年特色种养殖补贴到户项目</t>
    </r>
  </si>
  <si>
    <r>
      <rPr>
        <sz val="12"/>
        <rFont val="仿宋"/>
        <charset val="134"/>
      </rPr>
      <t>和谐村</t>
    </r>
  </si>
  <si>
    <r>
      <rPr>
        <sz val="12"/>
        <rFont val="仿宋"/>
        <charset val="134"/>
      </rPr>
      <t>扶持</t>
    </r>
    <r>
      <rPr>
        <sz val="12"/>
        <rFont val="Times New Roman"/>
        <charset val="134"/>
      </rPr>
      <t>70</t>
    </r>
    <r>
      <rPr>
        <sz val="12"/>
        <rFont val="仿宋"/>
        <charset val="134"/>
      </rPr>
      <t>户脱贫户（含监测对象）发展特色种养业</t>
    </r>
  </si>
  <si>
    <r>
      <rPr>
        <sz val="12"/>
        <rFont val="仿宋"/>
        <charset val="134"/>
      </rPr>
      <t>通过落实</t>
    </r>
    <r>
      <rPr>
        <sz val="12"/>
        <rFont val="Times New Roman"/>
        <charset val="134"/>
      </rPr>
      <t>70</t>
    </r>
    <r>
      <rPr>
        <sz val="12"/>
        <rFont val="仿宋"/>
        <charset val="134"/>
      </rPr>
      <t>户特色种养殖补助政策，实现脱贫户家庭自我发展增收的目标</t>
    </r>
  </si>
  <si>
    <r>
      <rPr>
        <sz val="12"/>
        <rFont val="仿宋"/>
        <charset val="134"/>
      </rPr>
      <t>养羊</t>
    </r>
    <r>
      <rPr>
        <sz val="12"/>
        <rFont val="Times New Roman"/>
        <charset val="134"/>
      </rPr>
      <t>240</t>
    </r>
    <r>
      <rPr>
        <sz val="12"/>
        <rFont val="仿宋"/>
        <charset val="134"/>
      </rPr>
      <t>只，养猪</t>
    </r>
    <r>
      <rPr>
        <sz val="12"/>
        <rFont val="Times New Roman"/>
        <charset val="134"/>
      </rPr>
      <t>15</t>
    </r>
    <r>
      <rPr>
        <sz val="12"/>
        <rFont val="仿宋"/>
        <charset val="134"/>
      </rPr>
      <t>头，大棚西瓜</t>
    </r>
    <r>
      <rPr>
        <sz val="12"/>
        <rFont val="Times New Roman"/>
        <charset val="134"/>
      </rPr>
      <t>80</t>
    </r>
    <r>
      <rPr>
        <sz val="12"/>
        <rFont val="仿宋"/>
        <charset val="134"/>
      </rPr>
      <t>亩</t>
    </r>
  </si>
  <si>
    <r>
      <rPr>
        <sz val="12"/>
        <rFont val="仿宋"/>
        <charset val="134"/>
      </rPr>
      <t>萧县酒店镇酒店村</t>
    </r>
    <r>
      <rPr>
        <sz val="12"/>
        <rFont val="Times New Roman"/>
        <charset val="134"/>
      </rPr>
      <t>2024</t>
    </r>
    <r>
      <rPr>
        <sz val="12"/>
        <rFont val="仿宋"/>
        <charset val="134"/>
      </rPr>
      <t>年特色种养殖补贴到户项目</t>
    </r>
  </si>
  <si>
    <r>
      <rPr>
        <sz val="12"/>
        <rFont val="仿宋"/>
        <charset val="134"/>
      </rPr>
      <t>酒店村</t>
    </r>
  </si>
  <si>
    <r>
      <rPr>
        <sz val="12"/>
        <rFont val="仿宋"/>
        <charset val="134"/>
      </rPr>
      <t>扶持</t>
    </r>
    <r>
      <rPr>
        <sz val="12"/>
        <rFont val="Times New Roman"/>
        <charset val="134"/>
      </rPr>
      <t>165</t>
    </r>
    <r>
      <rPr>
        <sz val="12"/>
        <rFont val="仿宋"/>
        <charset val="134"/>
      </rPr>
      <t>户脱贫户（含监测对象）发展特色种养业</t>
    </r>
  </si>
  <si>
    <r>
      <rPr>
        <sz val="12"/>
        <rFont val="仿宋"/>
        <charset val="134"/>
      </rPr>
      <t>通过落实</t>
    </r>
    <r>
      <rPr>
        <sz val="12"/>
        <rFont val="Times New Roman"/>
        <charset val="134"/>
      </rPr>
      <t>165</t>
    </r>
    <r>
      <rPr>
        <sz val="12"/>
        <rFont val="仿宋"/>
        <charset val="134"/>
      </rPr>
      <t>户特色种养殖补助政策，实现脱贫户家庭自我发展增收的目标</t>
    </r>
  </si>
  <si>
    <r>
      <rPr>
        <sz val="12"/>
        <rFont val="仿宋"/>
        <charset val="134"/>
      </rPr>
      <t>扶持</t>
    </r>
    <r>
      <rPr>
        <sz val="12"/>
        <rFont val="Times New Roman"/>
        <charset val="134"/>
      </rPr>
      <t>165</t>
    </r>
    <r>
      <rPr>
        <sz val="12"/>
        <rFont val="仿宋"/>
        <charset val="134"/>
      </rPr>
      <t>脱贫户发展特色种养业</t>
    </r>
  </si>
  <si>
    <r>
      <rPr>
        <sz val="12"/>
        <rFont val="仿宋"/>
        <charset val="134"/>
      </rPr>
      <t>萧县酒店镇李庄村</t>
    </r>
    <r>
      <rPr>
        <sz val="12"/>
        <rFont val="Times New Roman"/>
        <charset val="134"/>
      </rPr>
      <t>2024</t>
    </r>
    <r>
      <rPr>
        <sz val="12"/>
        <rFont val="仿宋"/>
        <charset val="134"/>
      </rPr>
      <t>年特色种养殖补贴到户项目</t>
    </r>
  </si>
  <si>
    <r>
      <rPr>
        <sz val="12"/>
        <rFont val="仿宋"/>
        <charset val="134"/>
      </rPr>
      <t>李庄村</t>
    </r>
  </si>
  <si>
    <r>
      <rPr>
        <sz val="12"/>
        <rFont val="仿宋"/>
        <charset val="134"/>
      </rPr>
      <t>羊</t>
    </r>
    <r>
      <rPr>
        <sz val="12"/>
        <rFont val="Times New Roman"/>
        <charset val="134"/>
      </rPr>
      <t>500</t>
    </r>
    <r>
      <rPr>
        <sz val="12"/>
        <rFont val="仿宋"/>
        <charset val="134"/>
      </rPr>
      <t>只，猪</t>
    </r>
    <r>
      <rPr>
        <sz val="12"/>
        <rFont val="Times New Roman"/>
        <charset val="134"/>
      </rPr>
      <t>80</t>
    </r>
    <r>
      <rPr>
        <sz val="12"/>
        <rFont val="仿宋"/>
        <charset val="134"/>
      </rPr>
      <t>头，西瓜</t>
    </r>
    <r>
      <rPr>
        <sz val="12"/>
        <rFont val="Times New Roman"/>
        <charset val="134"/>
      </rPr>
      <t>260</t>
    </r>
    <r>
      <rPr>
        <sz val="12"/>
        <rFont val="仿宋"/>
        <charset val="134"/>
      </rPr>
      <t>亩，梨</t>
    </r>
    <r>
      <rPr>
        <sz val="12"/>
        <rFont val="Times New Roman"/>
        <charset val="134"/>
      </rPr>
      <t>30</t>
    </r>
    <r>
      <rPr>
        <sz val="12"/>
        <rFont val="仿宋"/>
        <charset val="134"/>
      </rPr>
      <t>亩，苹果</t>
    </r>
    <r>
      <rPr>
        <sz val="12"/>
        <rFont val="Times New Roman"/>
        <charset val="134"/>
      </rPr>
      <t>70</t>
    </r>
    <r>
      <rPr>
        <sz val="12"/>
        <rFont val="仿宋"/>
        <charset val="134"/>
      </rPr>
      <t>亩，桃</t>
    </r>
    <r>
      <rPr>
        <sz val="12"/>
        <rFont val="Times New Roman"/>
        <charset val="134"/>
      </rPr>
      <t>50</t>
    </r>
    <r>
      <rPr>
        <sz val="12"/>
        <rFont val="仿宋"/>
        <charset val="134"/>
      </rPr>
      <t>亩。</t>
    </r>
  </si>
  <si>
    <r>
      <rPr>
        <sz val="12"/>
        <rFont val="仿宋"/>
        <charset val="134"/>
      </rPr>
      <t>萧县酒店镇孟暗楼村</t>
    </r>
    <r>
      <rPr>
        <sz val="12"/>
        <rFont val="Times New Roman"/>
        <charset val="134"/>
      </rPr>
      <t>2024</t>
    </r>
    <r>
      <rPr>
        <sz val="12"/>
        <rFont val="仿宋"/>
        <charset val="134"/>
      </rPr>
      <t>年特色种养殖补贴到户项目</t>
    </r>
  </si>
  <si>
    <r>
      <rPr>
        <sz val="12"/>
        <rFont val="仿宋"/>
        <charset val="134"/>
      </rPr>
      <t>孟暗楼村</t>
    </r>
  </si>
  <si>
    <r>
      <rPr>
        <sz val="12"/>
        <rFont val="仿宋"/>
        <charset val="134"/>
      </rPr>
      <t>扶持</t>
    </r>
    <r>
      <rPr>
        <sz val="12"/>
        <rFont val="Times New Roman"/>
        <charset val="134"/>
      </rPr>
      <t>160</t>
    </r>
    <r>
      <rPr>
        <sz val="12"/>
        <rFont val="仿宋"/>
        <charset val="134"/>
      </rPr>
      <t>户脱贫户（含监测对象）发展特色种养业</t>
    </r>
  </si>
  <si>
    <r>
      <rPr>
        <sz val="12"/>
        <rFont val="仿宋"/>
        <charset val="134"/>
      </rPr>
      <t>通过落实</t>
    </r>
    <r>
      <rPr>
        <sz val="12"/>
        <rFont val="Times New Roman"/>
        <charset val="134"/>
      </rPr>
      <t>160</t>
    </r>
    <r>
      <rPr>
        <sz val="12"/>
        <rFont val="仿宋"/>
        <charset val="134"/>
      </rPr>
      <t>户特色种养殖补助政策，实现脱贫户家庭自我发展增收的目标</t>
    </r>
  </si>
  <si>
    <r>
      <rPr>
        <sz val="12"/>
        <rFont val="仿宋"/>
        <charset val="134"/>
      </rPr>
      <t>羊</t>
    </r>
    <r>
      <rPr>
        <sz val="12"/>
        <rFont val="Times New Roman"/>
        <charset val="134"/>
      </rPr>
      <t>800</t>
    </r>
    <r>
      <rPr>
        <sz val="12"/>
        <rFont val="仿宋"/>
        <charset val="134"/>
      </rPr>
      <t>只，猪</t>
    </r>
    <r>
      <rPr>
        <sz val="12"/>
        <rFont val="Times New Roman"/>
        <charset val="134"/>
      </rPr>
      <t>350</t>
    </r>
    <r>
      <rPr>
        <sz val="12"/>
        <rFont val="仿宋"/>
        <charset val="134"/>
      </rPr>
      <t>头，蔬菜</t>
    </r>
    <r>
      <rPr>
        <sz val="12"/>
        <rFont val="Times New Roman"/>
        <charset val="134"/>
      </rPr>
      <t>35</t>
    </r>
    <r>
      <rPr>
        <sz val="12"/>
        <rFont val="仿宋"/>
        <charset val="134"/>
      </rPr>
      <t>亩，果树</t>
    </r>
    <r>
      <rPr>
        <sz val="12"/>
        <rFont val="Times New Roman"/>
        <charset val="134"/>
      </rPr>
      <t>80</t>
    </r>
    <r>
      <rPr>
        <sz val="12"/>
        <rFont val="仿宋"/>
        <charset val="134"/>
      </rPr>
      <t>母，西瓜</t>
    </r>
    <r>
      <rPr>
        <sz val="12"/>
        <rFont val="Times New Roman"/>
        <charset val="134"/>
      </rPr>
      <t xml:space="preserve"> 600</t>
    </r>
    <r>
      <rPr>
        <sz val="12"/>
        <rFont val="仿宋"/>
        <charset val="134"/>
      </rPr>
      <t>亩，鸭子</t>
    </r>
    <r>
      <rPr>
        <sz val="12"/>
        <rFont val="Times New Roman"/>
        <charset val="134"/>
      </rPr>
      <t>10000</t>
    </r>
    <r>
      <rPr>
        <sz val="12"/>
        <rFont val="仿宋"/>
        <charset val="134"/>
      </rPr>
      <t>只、鹅</t>
    </r>
    <r>
      <rPr>
        <sz val="12"/>
        <rFont val="Times New Roman"/>
        <charset val="134"/>
      </rPr>
      <t xml:space="preserve">  6000</t>
    </r>
    <r>
      <rPr>
        <sz val="12"/>
        <rFont val="仿宋"/>
        <charset val="134"/>
      </rPr>
      <t>只、兔子</t>
    </r>
    <r>
      <rPr>
        <sz val="12"/>
        <rFont val="Times New Roman"/>
        <charset val="134"/>
      </rPr>
      <t>200</t>
    </r>
    <r>
      <rPr>
        <sz val="12"/>
        <rFont val="仿宋"/>
        <charset val="134"/>
      </rPr>
      <t>只、鱼塘</t>
    </r>
    <r>
      <rPr>
        <sz val="12"/>
        <rFont val="Times New Roman"/>
        <charset val="134"/>
      </rPr>
      <t>40</t>
    </r>
    <r>
      <rPr>
        <sz val="12"/>
        <rFont val="仿宋"/>
        <charset val="134"/>
      </rPr>
      <t>亩、牛</t>
    </r>
    <r>
      <rPr>
        <sz val="12"/>
        <rFont val="Times New Roman"/>
        <charset val="134"/>
      </rPr>
      <t>10</t>
    </r>
    <r>
      <rPr>
        <sz val="12"/>
        <rFont val="仿宋"/>
        <charset val="134"/>
      </rPr>
      <t>头</t>
    </r>
  </si>
  <si>
    <r>
      <rPr>
        <sz val="12"/>
        <rFont val="仿宋"/>
        <charset val="134"/>
      </rPr>
      <t>萧县酒店镇旗杆村</t>
    </r>
    <r>
      <rPr>
        <sz val="12"/>
        <rFont val="Times New Roman"/>
        <charset val="134"/>
      </rPr>
      <t>2024</t>
    </r>
    <r>
      <rPr>
        <sz val="12"/>
        <rFont val="仿宋"/>
        <charset val="134"/>
      </rPr>
      <t>年特色种养殖补贴到户项目</t>
    </r>
  </si>
  <si>
    <r>
      <rPr>
        <sz val="12"/>
        <rFont val="仿宋"/>
        <charset val="134"/>
      </rPr>
      <t>旗杆村</t>
    </r>
  </si>
  <si>
    <r>
      <rPr>
        <sz val="12"/>
        <rFont val="仿宋"/>
        <charset val="134"/>
      </rPr>
      <t>扶持</t>
    </r>
    <r>
      <rPr>
        <sz val="12"/>
        <rFont val="Times New Roman"/>
        <charset val="134"/>
      </rPr>
      <t>105</t>
    </r>
    <r>
      <rPr>
        <sz val="12"/>
        <rFont val="仿宋"/>
        <charset val="134"/>
      </rPr>
      <t>户脱贫户（含监测对象）发展特色种养业</t>
    </r>
  </si>
  <si>
    <r>
      <rPr>
        <sz val="12"/>
        <rFont val="仿宋"/>
        <charset val="134"/>
      </rPr>
      <t>通过落实</t>
    </r>
    <r>
      <rPr>
        <sz val="12"/>
        <rFont val="Times New Roman"/>
        <charset val="134"/>
      </rPr>
      <t>105</t>
    </r>
    <r>
      <rPr>
        <sz val="12"/>
        <rFont val="仿宋"/>
        <charset val="134"/>
      </rPr>
      <t>户特色种养殖补助政策，实现脱贫户家庭自我发展增收的目标</t>
    </r>
  </si>
  <si>
    <r>
      <rPr>
        <sz val="12"/>
        <rFont val="仿宋"/>
        <charset val="134"/>
      </rPr>
      <t>中药材种植面积</t>
    </r>
    <r>
      <rPr>
        <sz val="12"/>
        <rFont val="Times New Roman"/>
        <charset val="134"/>
      </rPr>
      <t>20</t>
    </r>
    <r>
      <rPr>
        <sz val="12"/>
        <rFont val="仿宋"/>
        <charset val="134"/>
      </rPr>
      <t>亩，猪养殖数量</t>
    </r>
    <r>
      <rPr>
        <sz val="12"/>
        <rFont val="Times New Roman"/>
        <charset val="134"/>
      </rPr>
      <t>580</t>
    </r>
    <r>
      <rPr>
        <sz val="12"/>
        <rFont val="仿宋"/>
        <charset val="134"/>
      </rPr>
      <t>头，牛养殖数量</t>
    </r>
    <r>
      <rPr>
        <sz val="12"/>
        <rFont val="Times New Roman"/>
        <charset val="134"/>
      </rPr>
      <t>20</t>
    </r>
    <r>
      <rPr>
        <sz val="12"/>
        <rFont val="仿宋"/>
        <charset val="134"/>
      </rPr>
      <t>头，羊养殖数量</t>
    </r>
    <r>
      <rPr>
        <sz val="12"/>
        <rFont val="Times New Roman"/>
        <charset val="134"/>
      </rPr>
      <t>689</t>
    </r>
    <r>
      <rPr>
        <sz val="12"/>
        <rFont val="仿宋"/>
        <charset val="134"/>
      </rPr>
      <t>只，养鹅</t>
    </r>
    <r>
      <rPr>
        <sz val="12"/>
        <rFont val="Times New Roman"/>
        <charset val="134"/>
      </rPr>
      <t>3000</t>
    </r>
    <r>
      <rPr>
        <sz val="12"/>
        <rFont val="仿宋"/>
        <charset val="134"/>
      </rPr>
      <t>只，养鸡</t>
    </r>
    <r>
      <rPr>
        <sz val="12"/>
        <rFont val="Times New Roman"/>
        <charset val="134"/>
      </rPr>
      <t>500</t>
    </r>
    <r>
      <rPr>
        <sz val="12"/>
        <rFont val="仿宋"/>
        <charset val="134"/>
      </rPr>
      <t>只</t>
    </r>
  </si>
  <si>
    <r>
      <rPr>
        <sz val="12"/>
        <rFont val="仿宋"/>
        <charset val="134"/>
      </rPr>
      <t>萧县酒店镇申河村</t>
    </r>
    <r>
      <rPr>
        <sz val="12"/>
        <rFont val="Times New Roman"/>
        <charset val="134"/>
      </rPr>
      <t>2024</t>
    </r>
    <r>
      <rPr>
        <sz val="12"/>
        <rFont val="仿宋"/>
        <charset val="134"/>
      </rPr>
      <t>年特色种养殖补贴到户项目</t>
    </r>
  </si>
  <si>
    <r>
      <rPr>
        <sz val="12"/>
        <rFont val="仿宋"/>
        <charset val="134"/>
      </rPr>
      <t>申河村</t>
    </r>
  </si>
  <si>
    <r>
      <rPr>
        <sz val="12"/>
        <rFont val="仿宋"/>
        <charset val="134"/>
      </rPr>
      <t>羊</t>
    </r>
    <r>
      <rPr>
        <sz val="12"/>
        <rFont val="Times New Roman"/>
        <charset val="134"/>
      </rPr>
      <t>700</t>
    </r>
    <r>
      <rPr>
        <sz val="12"/>
        <rFont val="仿宋"/>
        <charset val="134"/>
      </rPr>
      <t>只，猪</t>
    </r>
    <r>
      <rPr>
        <sz val="12"/>
        <rFont val="Times New Roman"/>
        <charset val="134"/>
      </rPr>
      <t>80</t>
    </r>
    <r>
      <rPr>
        <sz val="12"/>
        <rFont val="仿宋"/>
        <charset val="134"/>
      </rPr>
      <t>头，西瓜</t>
    </r>
    <r>
      <rPr>
        <sz val="12"/>
        <rFont val="Times New Roman"/>
        <charset val="134"/>
      </rPr>
      <t>260</t>
    </r>
    <r>
      <rPr>
        <sz val="12"/>
        <rFont val="仿宋"/>
        <charset val="134"/>
      </rPr>
      <t>亩，梨</t>
    </r>
    <r>
      <rPr>
        <sz val="12"/>
        <rFont val="Times New Roman"/>
        <charset val="134"/>
      </rPr>
      <t>5</t>
    </r>
    <r>
      <rPr>
        <sz val="12"/>
        <rFont val="仿宋"/>
        <charset val="134"/>
      </rPr>
      <t>亩，桃</t>
    </r>
    <r>
      <rPr>
        <sz val="12"/>
        <rFont val="Times New Roman"/>
        <charset val="134"/>
      </rPr>
      <t>10</t>
    </r>
    <r>
      <rPr>
        <sz val="12"/>
        <rFont val="仿宋"/>
        <charset val="134"/>
      </rPr>
      <t>亩。</t>
    </r>
  </si>
  <si>
    <r>
      <rPr>
        <sz val="12"/>
        <rFont val="仿宋"/>
        <charset val="134"/>
      </rPr>
      <t>萧县酒店镇西赵楼村</t>
    </r>
    <r>
      <rPr>
        <sz val="12"/>
        <rFont val="Times New Roman"/>
        <charset val="134"/>
      </rPr>
      <t>2024</t>
    </r>
    <r>
      <rPr>
        <sz val="12"/>
        <rFont val="仿宋"/>
        <charset val="134"/>
      </rPr>
      <t>年特色种养殖补贴到户项目</t>
    </r>
  </si>
  <si>
    <r>
      <rPr>
        <sz val="12"/>
        <rFont val="仿宋"/>
        <charset val="134"/>
      </rPr>
      <t>西赵楼村</t>
    </r>
  </si>
  <si>
    <r>
      <rPr>
        <sz val="12"/>
        <rFont val="仿宋"/>
        <charset val="134"/>
      </rPr>
      <t>扶持</t>
    </r>
    <r>
      <rPr>
        <sz val="12"/>
        <rFont val="Times New Roman"/>
        <charset val="134"/>
      </rPr>
      <t>80</t>
    </r>
    <r>
      <rPr>
        <sz val="12"/>
        <rFont val="仿宋"/>
        <charset val="134"/>
      </rPr>
      <t>户脱贫户（含监测对象）发展特色种养业</t>
    </r>
  </si>
  <si>
    <r>
      <rPr>
        <sz val="12"/>
        <rFont val="仿宋"/>
        <charset val="134"/>
      </rPr>
      <t>萧县酒店镇杨楼村</t>
    </r>
    <r>
      <rPr>
        <sz val="12"/>
        <rFont val="Times New Roman"/>
        <charset val="134"/>
      </rPr>
      <t>2024</t>
    </r>
    <r>
      <rPr>
        <sz val="12"/>
        <rFont val="仿宋"/>
        <charset val="134"/>
      </rPr>
      <t>年特色种养殖补贴到户项目</t>
    </r>
  </si>
  <si>
    <r>
      <rPr>
        <sz val="12"/>
        <rFont val="仿宋"/>
        <charset val="134"/>
      </rPr>
      <t>杨楼村</t>
    </r>
  </si>
  <si>
    <r>
      <rPr>
        <sz val="12"/>
        <rFont val="仿宋"/>
        <charset val="134"/>
      </rPr>
      <t>扶持</t>
    </r>
    <r>
      <rPr>
        <sz val="12"/>
        <rFont val="Times New Roman"/>
        <charset val="134"/>
      </rPr>
      <t>60</t>
    </r>
    <r>
      <rPr>
        <sz val="12"/>
        <rFont val="仿宋"/>
        <charset val="134"/>
      </rPr>
      <t>户脱贫户（含监测对象）发展特色种养业</t>
    </r>
  </si>
  <si>
    <r>
      <rPr>
        <sz val="12"/>
        <rFont val="仿宋"/>
        <charset val="134"/>
      </rPr>
      <t>通过落实</t>
    </r>
    <r>
      <rPr>
        <sz val="12"/>
        <rFont val="Times New Roman"/>
        <charset val="134"/>
      </rPr>
      <t>60</t>
    </r>
    <r>
      <rPr>
        <sz val="12"/>
        <rFont val="仿宋"/>
        <charset val="134"/>
      </rPr>
      <t>户特色种养殖补助政策，实现脱贫户家庭自我发展增收的目标</t>
    </r>
  </si>
  <si>
    <r>
      <rPr>
        <sz val="12"/>
        <rFont val="仿宋"/>
        <charset val="134"/>
      </rPr>
      <t>养羊只</t>
    </r>
    <r>
      <rPr>
        <sz val="12"/>
        <rFont val="Times New Roman"/>
        <charset val="134"/>
      </rPr>
      <t>280</t>
    </r>
    <r>
      <rPr>
        <sz val="12"/>
        <rFont val="仿宋"/>
        <charset val="134"/>
      </rPr>
      <t>，养猪</t>
    </r>
    <r>
      <rPr>
        <sz val="12"/>
        <rFont val="Times New Roman"/>
        <charset val="134"/>
      </rPr>
      <t>15</t>
    </r>
    <r>
      <rPr>
        <sz val="12"/>
        <rFont val="仿宋"/>
        <charset val="134"/>
      </rPr>
      <t>头，大棚西瓜</t>
    </r>
    <r>
      <rPr>
        <sz val="12"/>
        <rFont val="Times New Roman"/>
        <charset val="134"/>
      </rPr>
      <t>10</t>
    </r>
    <r>
      <rPr>
        <sz val="12"/>
        <rFont val="仿宋"/>
        <charset val="134"/>
      </rPr>
      <t>亩</t>
    </r>
  </si>
  <si>
    <r>
      <rPr>
        <sz val="12"/>
        <rFont val="仿宋"/>
        <charset val="134"/>
      </rPr>
      <t>萧县酒店镇赵圈村</t>
    </r>
    <r>
      <rPr>
        <sz val="12"/>
        <rFont val="Times New Roman"/>
        <charset val="134"/>
      </rPr>
      <t>2024</t>
    </r>
    <r>
      <rPr>
        <sz val="12"/>
        <rFont val="仿宋"/>
        <charset val="134"/>
      </rPr>
      <t>年特色种养殖补贴到户项目</t>
    </r>
  </si>
  <si>
    <r>
      <rPr>
        <sz val="12"/>
        <rFont val="仿宋"/>
        <charset val="134"/>
      </rPr>
      <t>赵圈村</t>
    </r>
  </si>
  <si>
    <r>
      <rPr>
        <sz val="12"/>
        <rFont val="仿宋"/>
        <charset val="134"/>
      </rPr>
      <t>扶持</t>
    </r>
    <r>
      <rPr>
        <sz val="12"/>
        <rFont val="Times New Roman"/>
        <charset val="134"/>
      </rPr>
      <t>140</t>
    </r>
    <r>
      <rPr>
        <sz val="12"/>
        <rFont val="仿宋"/>
        <charset val="134"/>
      </rPr>
      <t>户脱贫户（含监测对象）发展特色种养业</t>
    </r>
  </si>
  <si>
    <r>
      <rPr>
        <sz val="12"/>
        <rFont val="仿宋"/>
        <charset val="134"/>
      </rPr>
      <t>羊</t>
    </r>
    <r>
      <rPr>
        <sz val="12"/>
        <rFont val="Times New Roman"/>
        <charset val="134"/>
      </rPr>
      <t>100</t>
    </r>
    <r>
      <rPr>
        <sz val="12"/>
        <rFont val="仿宋"/>
        <charset val="134"/>
      </rPr>
      <t>只猪</t>
    </r>
    <r>
      <rPr>
        <sz val="12"/>
        <rFont val="Times New Roman"/>
        <charset val="134"/>
      </rPr>
      <t>200</t>
    </r>
    <r>
      <rPr>
        <sz val="12"/>
        <rFont val="仿宋"/>
        <charset val="134"/>
      </rPr>
      <t>头，蔬菜</t>
    </r>
    <r>
      <rPr>
        <sz val="12"/>
        <rFont val="Times New Roman"/>
        <charset val="134"/>
      </rPr>
      <t>100</t>
    </r>
    <r>
      <rPr>
        <sz val="12"/>
        <rFont val="仿宋"/>
        <charset val="134"/>
      </rPr>
      <t>亩，西瓜</t>
    </r>
    <r>
      <rPr>
        <sz val="12"/>
        <rFont val="Times New Roman"/>
        <charset val="134"/>
      </rPr>
      <t xml:space="preserve"> 700</t>
    </r>
    <r>
      <rPr>
        <sz val="12"/>
        <rFont val="仿宋"/>
        <charset val="134"/>
      </rPr>
      <t>亩，鸭子</t>
    </r>
    <r>
      <rPr>
        <sz val="12"/>
        <rFont val="Times New Roman"/>
        <charset val="134"/>
      </rPr>
      <t>5000</t>
    </r>
    <r>
      <rPr>
        <sz val="12"/>
        <rFont val="仿宋"/>
        <charset val="134"/>
      </rPr>
      <t>只、鹅</t>
    </r>
    <r>
      <rPr>
        <sz val="12"/>
        <rFont val="Times New Roman"/>
        <charset val="134"/>
      </rPr>
      <t xml:space="preserve">  6000</t>
    </r>
    <r>
      <rPr>
        <sz val="12"/>
        <rFont val="仿宋"/>
        <charset val="134"/>
      </rPr>
      <t>只、兔子</t>
    </r>
    <r>
      <rPr>
        <sz val="12"/>
        <rFont val="Times New Roman"/>
        <charset val="134"/>
      </rPr>
      <t>500</t>
    </r>
    <r>
      <rPr>
        <sz val="12"/>
        <rFont val="仿宋"/>
        <charset val="134"/>
      </rPr>
      <t>只、鱼塘</t>
    </r>
    <r>
      <rPr>
        <sz val="12"/>
        <rFont val="Times New Roman"/>
        <charset val="134"/>
      </rPr>
      <t>10</t>
    </r>
    <r>
      <rPr>
        <sz val="12"/>
        <rFont val="仿宋"/>
        <charset val="134"/>
      </rPr>
      <t>亩、牛</t>
    </r>
    <r>
      <rPr>
        <sz val="12"/>
        <rFont val="Times New Roman"/>
        <charset val="134"/>
      </rPr>
      <t>50</t>
    </r>
    <r>
      <rPr>
        <sz val="12"/>
        <rFont val="仿宋"/>
        <charset val="134"/>
      </rPr>
      <t>头，梨树</t>
    </r>
    <r>
      <rPr>
        <sz val="12"/>
        <rFont val="Times New Roman"/>
        <charset val="134"/>
      </rPr>
      <t>50</t>
    </r>
    <r>
      <rPr>
        <sz val="12"/>
        <rFont val="仿宋"/>
        <charset val="134"/>
      </rPr>
      <t>亩，桃树</t>
    </r>
    <r>
      <rPr>
        <sz val="12"/>
        <rFont val="Times New Roman"/>
        <charset val="134"/>
      </rPr>
      <t>50</t>
    </r>
    <r>
      <rPr>
        <sz val="12"/>
        <rFont val="仿宋"/>
        <charset val="134"/>
      </rPr>
      <t>亩，葡萄树</t>
    </r>
    <r>
      <rPr>
        <sz val="12"/>
        <rFont val="Times New Roman"/>
        <charset val="134"/>
      </rPr>
      <t>50</t>
    </r>
    <r>
      <rPr>
        <sz val="12"/>
        <rFont val="仿宋"/>
        <charset val="134"/>
      </rPr>
      <t>亩</t>
    </r>
  </si>
  <si>
    <r>
      <rPr>
        <sz val="12"/>
        <rFont val="仿宋"/>
        <charset val="134"/>
      </rPr>
      <t>萧县刘套镇常楼村</t>
    </r>
    <r>
      <rPr>
        <sz val="12"/>
        <rFont val="Times New Roman"/>
        <charset val="134"/>
      </rPr>
      <t>2024</t>
    </r>
    <r>
      <rPr>
        <sz val="12"/>
        <rFont val="仿宋"/>
        <charset val="134"/>
      </rPr>
      <t>年特色种养殖补贴到户项目</t>
    </r>
  </si>
  <si>
    <r>
      <rPr>
        <sz val="12"/>
        <rFont val="仿宋"/>
        <charset val="134"/>
      </rPr>
      <t>刘套镇</t>
    </r>
    <r>
      <rPr>
        <sz val="12"/>
        <rFont val="Times New Roman"/>
        <charset val="134"/>
      </rPr>
      <t xml:space="preserve">
</t>
    </r>
    <r>
      <rPr>
        <sz val="12"/>
        <rFont val="仿宋"/>
        <charset val="134"/>
      </rPr>
      <t>李磊</t>
    </r>
  </si>
  <si>
    <r>
      <rPr>
        <sz val="12"/>
        <rFont val="仿宋"/>
        <charset val="134"/>
      </rPr>
      <t>刘套镇</t>
    </r>
  </si>
  <si>
    <r>
      <rPr>
        <sz val="12"/>
        <rFont val="仿宋"/>
        <charset val="134"/>
      </rPr>
      <t>常楼村</t>
    </r>
  </si>
  <si>
    <r>
      <rPr>
        <sz val="12"/>
        <rFont val="仿宋"/>
        <charset val="134"/>
      </rPr>
      <t>猪羊养殖数量</t>
    </r>
    <r>
      <rPr>
        <sz val="12"/>
        <rFont val="Times New Roman"/>
        <charset val="134"/>
      </rPr>
      <t>120</t>
    </r>
    <r>
      <rPr>
        <sz val="12"/>
        <rFont val="仿宋"/>
        <charset val="134"/>
      </rPr>
      <t>头，羊养殖数量</t>
    </r>
    <r>
      <rPr>
        <sz val="12"/>
        <rFont val="Times New Roman"/>
        <charset val="134"/>
      </rPr>
      <t>30</t>
    </r>
    <r>
      <rPr>
        <sz val="12"/>
        <rFont val="仿宋"/>
        <charset val="134"/>
      </rPr>
      <t>只，鱼塘</t>
    </r>
    <r>
      <rPr>
        <sz val="12"/>
        <rFont val="Times New Roman"/>
        <charset val="134"/>
      </rPr>
      <t>9</t>
    </r>
    <r>
      <rPr>
        <sz val="12"/>
        <rFont val="仿宋"/>
        <charset val="134"/>
      </rPr>
      <t>亩，种植露天蔬菜</t>
    </r>
    <r>
      <rPr>
        <sz val="12"/>
        <rFont val="Times New Roman"/>
        <charset val="134"/>
      </rPr>
      <t>2.2</t>
    </r>
    <r>
      <rPr>
        <sz val="12"/>
        <rFont val="仿宋"/>
        <charset val="134"/>
      </rPr>
      <t>亩，瓜果种植</t>
    </r>
    <r>
      <rPr>
        <sz val="12"/>
        <rFont val="Times New Roman"/>
        <charset val="134"/>
      </rPr>
      <t>3</t>
    </r>
    <r>
      <rPr>
        <sz val="12"/>
        <rFont val="仿宋"/>
        <charset val="134"/>
      </rPr>
      <t>亩</t>
    </r>
  </si>
  <si>
    <r>
      <rPr>
        <sz val="12"/>
        <rFont val="仿宋"/>
        <charset val="134"/>
      </rPr>
      <t>萧县刘套镇陈屯村</t>
    </r>
    <r>
      <rPr>
        <sz val="12"/>
        <rFont val="Times New Roman"/>
        <charset val="134"/>
      </rPr>
      <t>2024</t>
    </r>
    <r>
      <rPr>
        <sz val="12"/>
        <rFont val="仿宋"/>
        <charset val="134"/>
      </rPr>
      <t>年特色种养殖补贴到户项目</t>
    </r>
  </si>
  <si>
    <r>
      <rPr>
        <sz val="12"/>
        <rFont val="仿宋"/>
        <charset val="134"/>
      </rPr>
      <t>陈屯村</t>
    </r>
  </si>
  <si>
    <r>
      <rPr>
        <sz val="12"/>
        <rFont val="仿宋"/>
        <charset val="134"/>
      </rPr>
      <t>扶持</t>
    </r>
    <r>
      <rPr>
        <sz val="12"/>
        <rFont val="Times New Roman"/>
        <charset val="134"/>
      </rPr>
      <t>36</t>
    </r>
    <r>
      <rPr>
        <sz val="12"/>
        <rFont val="仿宋"/>
        <charset val="134"/>
      </rPr>
      <t>户脱贫户（含监测对象）发展特色种养业</t>
    </r>
  </si>
  <si>
    <r>
      <rPr>
        <sz val="12"/>
        <rFont val="仿宋"/>
        <charset val="134"/>
      </rPr>
      <t>通过落实</t>
    </r>
    <r>
      <rPr>
        <sz val="12"/>
        <rFont val="Times New Roman"/>
        <charset val="134"/>
      </rPr>
      <t>36</t>
    </r>
    <r>
      <rPr>
        <sz val="12"/>
        <rFont val="仿宋"/>
        <charset val="134"/>
      </rPr>
      <t>户特色种养殖补助政策，实现脱贫户家庭自我发展增收的目标</t>
    </r>
  </si>
  <si>
    <r>
      <rPr>
        <sz val="12"/>
        <rFont val="仿宋"/>
        <charset val="134"/>
      </rPr>
      <t>瓜果种植面积</t>
    </r>
    <r>
      <rPr>
        <sz val="12"/>
        <rFont val="Times New Roman"/>
        <charset val="134"/>
      </rPr>
      <t>16.9</t>
    </r>
    <r>
      <rPr>
        <sz val="12"/>
        <rFont val="仿宋"/>
        <charset val="134"/>
      </rPr>
      <t>亩，猪养殖数量</t>
    </r>
    <r>
      <rPr>
        <sz val="12"/>
        <rFont val="Times New Roman"/>
        <charset val="134"/>
      </rPr>
      <t>73</t>
    </r>
    <r>
      <rPr>
        <sz val="12"/>
        <rFont val="仿宋"/>
        <charset val="134"/>
      </rPr>
      <t>头，羊养殖数量</t>
    </r>
    <r>
      <rPr>
        <sz val="12"/>
        <rFont val="Times New Roman"/>
        <charset val="134"/>
      </rPr>
      <t>285</t>
    </r>
    <r>
      <rPr>
        <sz val="12"/>
        <rFont val="仿宋"/>
        <charset val="134"/>
      </rPr>
      <t>只，</t>
    </r>
  </si>
  <si>
    <r>
      <rPr>
        <sz val="12"/>
        <rFont val="仿宋"/>
        <charset val="134"/>
      </rPr>
      <t>萧县刘套镇管粥集村</t>
    </r>
    <r>
      <rPr>
        <sz val="12"/>
        <rFont val="Times New Roman"/>
        <charset val="134"/>
      </rPr>
      <t>2024</t>
    </r>
    <r>
      <rPr>
        <sz val="12"/>
        <rFont val="仿宋"/>
        <charset val="134"/>
      </rPr>
      <t>年特色种养殖补贴到户项目</t>
    </r>
  </si>
  <si>
    <r>
      <rPr>
        <sz val="12"/>
        <rFont val="仿宋"/>
        <charset val="134"/>
      </rPr>
      <t>管粥集村</t>
    </r>
  </si>
  <si>
    <r>
      <rPr>
        <sz val="12"/>
        <rFont val="仿宋"/>
        <charset val="134"/>
      </rPr>
      <t>瓜果种植面积</t>
    </r>
    <r>
      <rPr>
        <sz val="12"/>
        <rFont val="Times New Roman"/>
        <charset val="134"/>
      </rPr>
      <t>79</t>
    </r>
    <r>
      <rPr>
        <sz val="12"/>
        <rFont val="仿宋"/>
        <charset val="134"/>
      </rPr>
      <t>亩，猪养殖数量</t>
    </r>
    <r>
      <rPr>
        <sz val="12"/>
        <rFont val="Times New Roman"/>
        <charset val="134"/>
      </rPr>
      <t>136</t>
    </r>
    <r>
      <rPr>
        <sz val="12"/>
        <rFont val="仿宋"/>
        <charset val="134"/>
      </rPr>
      <t>头，羊养殖数量</t>
    </r>
    <r>
      <rPr>
        <sz val="12"/>
        <rFont val="Times New Roman"/>
        <charset val="134"/>
      </rPr>
      <t>46</t>
    </r>
    <r>
      <rPr>
        <sz val="12"/>
        <rFont val="仿宋"/>
        <charset val="134"/>
      </rPr>
      <t>只，其它</t>
    </r>
    <r>
      <rPr>
        <sz val="12"/>
        <rFont val="Times New Roman"/>
        <charset val="134"/>
      </rPr>
      <t>70000</t>
    </r>
    <r>
      <rPr>
        <sz val="12"/>
        <rFont val="仿宋"/>
        <charset val="134"/>
      </rPr>
      <t>只。</t>
    </r>
  </si>
  <si>
    <r>
      <rPr>
        <sz val="12"/>
        <rFont val="仿宋"/>
        <charset val="134"/>
      </rPr>
      <t>萧县刘套镇李圩村</t>
    </r>
    <r>
      <rPr>
        <sz val="12"/>
        <rFont val="Times New Roman"/>
        <charset val="134"/>
      </rPr>
      <t>2024</t>
    </r>
    <r>
      <rPr>
        <sz val="12"/>
        <rFont val="仿宋"/>
        <charset val="134"/>
      </rPr>
      <t>年特色种养殖补贴到户项目</t>
    </r>
  </si>
  <si>
    <r>
      <rPr>
        <sz val="12"/>
        <rFont val="仿宋"/>
        <charset val="134"/>
      </rPr>
      <t>李圩村</t>
    </r>
  </si>
  <si>
    <r>
      <rPr>
        <sz val="12"/>
        <rFont val="仿宋"/>
        <charset val="134"/>
      </rPr>
      <t>扶持</t>
    </r>
    <r>
      <rPr>
        <sz val="12"/>
        <rFont val="Times New Roman"/>
        <charset val="134"/>
      </rPr>
      <t>85</t>
    </r>
    <r>
      <rPr>
        <sz val="12"/>
        <rFont val="仿宋"/>
        <charset val="134"/>
      </rPr>
      <t>户脱贫户（含监测对象）发展特色种养业</t>
    </r>
  </si>
  <si>
    <r>
      <rPr>
        <sz val="12"/>
        <rFont val="仿宋"/>
        <charset val="134"/>
      </rPr>
      <t>通过落实</t>
    </r>
    <r>
      <rPr>
        <sz val="12"/>
        <rFont val="Times New Roman"/>
        <charset val="134"/>
      </rPr>
      <t>85</t>
    </r>
    <r>
      <rPr>
        <sz val="12"/>
        <rFont val="仿宋"/>
        <charset val="134"/>
      </rPr>
      <t>户特色种养殖补助政策，实现脱贫户家庭自我发展增收的目标</t>
    </r>
  </si>
  <si>
    <r>
      <rPr>
        <sz val="12"/>
        <rFont val="仿宋"/>
        <charset val="134"/>
      </rPr>
      <t>水果种植面积</t>
    </r>
    <r>
      <rPr>
        <sz val="12"/>
        <rFont val="Times New Roman"/>
        <charset val="134"/>
      </rPr>
      <t>246</t>
    </r>
    <r>
      <rPr>
        <sz val="12"/>
        <rFont val="仿宋"/>
        <charset val="134"/>
      </rPr>
      <t>亩，露天蔬菜（芦笋）种植</t>
    </r>
    <r>
      <rPr>
        <sz val="12"/>
        <rFont val="Times New Roman"/>
        <charset val="134"/>
      </rPr>
      <t>2</t>
    </r>
    <r>
      <rPr>
        <sz val="12"/>
        <rFont val="仿宋"/>
        <charset val="134"/>
      </rPr>
      <t>亩，猪养殖数量</t>
    </r>
    <r>
      <rPr>
        <sz val="12"/>
        <rFont val="Times New Roman"/>
        <charset val="134"/>
      </rPr>
      <t>30</t>
    </r>
    <r>
      <rPr>
        <sz val="12"/>
        <rFont val="仿宋"/>
        <charset val="134"/>
      </rPr>
      <t>头，羊养殖数量</t>
    </r>
    <r>
      <rPr>
        <sz val="12"/>
        <rFont val="Times New Roman"/>
        <charset val="134"/>
      </rPr>
      <t>105</t>
    </r>
    <r>
      <rPr>
        <sz val="12"/>
        <rFont val="仿宋"/>
        <charset val="134"/>
      </rPr>
      <t>只，鸡养殖数量</t>
    </r>
    <r>
      <rPr>
        <sz val="12"/>
        <rFont val="Times New Roman"/>
        <charset val="134"/>
      </rPr>
      <t>1000</t>
    </r>
    <r>
      <rPr>
        <sz val="12"/>
        <rFont val="仿宋"/>
        <charset val="134"/>
      </rPr>
      <t>羽，观赏鱼养殖面积</t>
    </r>
    <r>
      <rPr>
        <sz val="12"/>
        <rFont val="Times New Roman"/>
        <charset val="134"/>
      </rPr>
      <t>100</t>
    </r>
    <r>
      <rPr>
        <sz val="12"/>
        <rFont val="仿宋"/>
        <charset val="134"/>
      </rPr>
      <t>平方。</t>
    </r>
  </si>
  <si>
    <r>
      <rPr>
        <sz val="12"/>
        <rFont val="仿宋"/>
        <charset val="134"/>
      </rPr>
      <t>萧县刘套镇刘套村</t>
    </r>
    <r>
      <rPr>
        <sz val="12"/>
        <rFont val="Times New Roman"/>
        <charset val="134"/>
      </rPr>
      <t>2024</t>
    </r>
    <r>
      <rPr>
        <sz val="12"/>
        <rFont val="仿宋"/>
        <charset val="134"/>
      </rPr>
      <t>年特色种养殖补贴到户项目</t>
    </r>
  </si>
  <si>
    <r>
      <rPr>
        <sz val="12"/>
        <rFont val="仿宋"/>
        <charset val="134"/>
      </rPr>
      <t>刘套村</t>
    </r>
  </si>
  <si>
    <r>
      <rPr>
        <sz val="12"/>
        <rFont val="仿宋"/>
        <charset val="134"/>
      </rPr>
      <t>扶持</t>
    </r>
    <r>
      <rPr>
        <sz val="12"/>
        <rFont val="Times New Roman"/>
        <charset val="134"/>
      </rPr>
      <t>32</t>
    </r>
    <r>
      <rPr>
        <sz val="12"/>
        <rFont val="仿宋"/>
        <charset val="134"/>
      </rPr>
      <t>户脱贫户（含监测对象）发展特色种养业</t>
    </r>
  </si>
  <si>
    <r>
      <rPr>
        <sz val="12"/>
        <rFont val="仿宋"/>
        <charset val="134"/>
      </rPr>
      <t>通过落实</t>
    </r>
    <r>
      <rPr>
        <sz val="12"/>
        <rFont val="Times New Roman"/>
        <charset val="134"/>
      </rPr>
      <t>32</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</si>
  <si>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50.5</t>
    </r>
    <r>
      <rPr>
        <sz val="12"/>
        <rFont val="仿宋"/>
        <charset val="134"/>
      </rPr>
      <t>亩，猪养殖数量</t>
    </r>
    <r>
      <rPr>
        <sz val="12"/>
        <rFont val="Times New Roman"/>
        <charset val="134"/>
      </rPr>
      <t>41</t>
    </r>
    <r>
      <rPr>
        <sz val="12"/>
        <rFont val="仿宋"/>
        <charset val="134"/>
      </rPr>
      <t>头，羊养殖数量</t>
    </r>
    <r>
      <rPr>
        <sz val="12"/>
        <rFont val="Times New Roman"/>
        <charset val="134"/>
      </rPr>
      <t>146</t>
    </r>
    <r>
      <rPr>
        <sz val="12"/>
        <rFont val="仿宋"/>
        <charset val="134"/>
      </rPr>
      <t>只，</t>
    </r>
  </si>
  <si>
    <r>
      <rPr>
        <sz val="12"/>
        <rFont val="仿宋"/>
        <charset val="134"/>
      </rPr>
      <t>萧县刘套镇羋集村</t>
    </r>
    <r>
      <rPr>
        <sz val="12"/>
        <rFont val="Times New Roman"/>
        <charset val="134"/>
      </rPr>
      <t>2024</t>
    </r>
    <r>
      <rPr>
        <sz val="12"/>
        <rFont val="仿宋"/>
        <charset val="134"/>
      </rPr>
      <t>年特色种养殖补贴到户项目</t>
    </r>
  </si>
  <si>
    <r>
      <rPr>
        <sz val="12"/>
        <rFont val="仿宋"/>
        <charset val="134"/>
      </rPr>
      <t>羋集村</t>
    </r>
  </si>
  <si>
    <r>
      <rPr>
        <sz val="12"/>
        <rFont val="仿宋"/>
        <charset val="134"/>
      </rPr>
      <t>扶持</t>
    </r>
    <r>
      <rPr>
        <sz val="12"/>
        <rFont val="Times New Roman"/>
        <charset val="134"/>
      </rPr>
      <t>106</t>
    </r>
    <r>
      <rPr>
        <sz val="12"/>
        <rFont val="仿宋"/>
        <charset val="134"/>
      </rPr>
      <t>户脱贫户（含监测对象）发展特色种养业</t>
    </r>
  </si>
  <si>
    <r>
      <rPr>
        <sz val="12"/>
        <rFont val="仿宋"/>
        <charset val="134"/>
      </rPr>
      <t>通过落实</t>
    </r>
    <r>
      <rPr>
        <sz val="12"/>
        <rFont val="Times New Roman"/>
        <charset val="134"/>
      </rPr>
      <t>106</t>
    </r>
    <r>
      <rPr>
        <sz val="12"/>
        <rFont val="仿宋"/>
        <charset val="134"/>
      </rPr>
      <t>户特色种养殖补助政策，实现脱贫户家庭自我发展增收的目标</t>
    </r>
  </si>
  <si>
    <r>
      <rPr>
        <sz val="12"/>
        <rFont val="仿宋"/>
        <charset val="134"/>
      </rPr>
      <t>瓜果种植面积</t>
    </r>
    <r>
      <rPr>
        <sz val="12"/>
        <rFont val="Times New Roman"/>
        <charset val="134"/>
      </rPr>
      <t>446.9</t>
    </r>
    <r>
      <rPr>
        <sz val="12"/>
        <rFont val="仿宋"/>
        <charset val="134"/>
      </rPr>
      <t>亩，猪养殖数量</t>
    </r>
    <r>
      <rPr>
        <sz val="12"/>
        <rFont val="Times New Roman"/>
        <charset val="134"/>
      </rPr>
      <t>303</t>
    </r>
    <r>
      <rPr>
        <sz val="12"/>
        <rFont val="仿宋"/>
        <charset val="134"/>
      </rPr>
      <t>头，羊养殖数量</t>
    </r>
    <r>
      <rPr>
        <sz val="12"/>
        <rFont val="Times New Roman"/>
        <charset val="134"/>
      </rPr>
      <t>85</t>
    </r>
    <r>
      <rPr>
        <sz val="12"/>
        <rFont val="仿宋"/>
        <charset val="134"/>
      </rPr>
      <t>只，</t>
    </r>
  </si>
  <si>
    <r>
      <rPr>
        <sz val="12"/>
        <rFont val="仿宋"/>
        <charset val="134"/>
      </rPr>
      <t>萧县刘套镇三大家村</t>
    </r>
    <r>
      <rPr>
        <sz val="12"/>
        <rFont val="Times New Roman"/>
        <charset val="134"/>
      </rPr>
      <t>2024</t>
    </r>
    <r>
      <rPr>
        <sz val="12"/>
        <rFont val="仿宋"/>
        <charset val="134"/>
      </rPr>
      <t>年特色种养殖补贴到户项目</t>
    </r>
  </si>
  <si>
    <r>
      <rPr>
        <sz val="12"/>
        <rFont val="仿宋"/>
        <charset val="134"/>
      </rPr>
      <t>三大家村</t>
    </r>
  </si>
  <si>
    <r>
      <rPr>
        <sz val="12"/>
        <rFont val="仿宋"/>
        <charset val="134"/>
      </rPr>
      <t>瓜果种植面积</t>
    </r>
    <r>
      <rPr>
        <sz val="12"/>
        <rFont val="Times New Roman"/>
        <charset val="134"/>
      </rPr>
      <t>5</t>
    </r>
    <r>
      <rPr>
        <sz val="12"/>
        <rFont val="仿宋"/>
        <charset val="134"/>
      </rPr>
      <t>亩，猪养殖数量</t>
    </r>
    <r>
      <rPr>
        <sz val="12"/>
        <rFont val="Times New Roman"/>
        <charset val="134"/>
      </rPr>
      <t>6</t>
    </r>
    <r>
      <rPr>
        <sz val="12"/>
        <rFont val="仿宋"/>
        <charset val="134"/>
      </rPr>
      <t>头，羊养殖数量</t>
    </r>
    <r>
      <rPr>
        <sz val="12"/>
        <rFont val="Times New Roman"/>
        <charset val="134"/>
      </rPr>
      <t>40</t>
    </r>
    <r>
      <rPr>
        <sz val="12"/>
        <rFont val="仿宋"/>
        <charset val="134"/>
      </rPr>
      <t>只，</t>
    </r>
  </si>
  <si>
    <r>
      <rPr>
        <sz val="12"/>
        <rFont val="仿宋"/>
        <charset val="134"/>
      </rPr>
      <t>萧县刘套镇徐安村</t>
    </r>
    <r>
      <rPr>
        <sz val="12"/>
        <rFont val="Times New Roman"/>
        <charset val="134"/>
      </rPr>
      <t>2024</t>
    </r>
    <r>
      <rPr>
        <sz val="12"/>
        <rFont val="仿宋"/>
        <charset val="134"/>
      </rPr>
      <t>年特色种养殖补贴到户项目</t>
    </r>
  </si>
  <si>
    <r>
      <rPr>
        <sz val="12"/>
        <rFont val="仿宋"/>
        <charset val="134"/>
      </rPr>
      <t>徐安村</t>
    </r>
  </si>
  <si>
    <r>
      <rPr>
        <sz val="12"/>
        <rFont val="仿宋"/>
        <charset val="134"/>
      </rPr>
      <t>扶持</t>
    </r>
    <r>
      <rPr>
        <sz val="12"/>
        <rFont val="Times New Roman"/>
        <charset val="134"/>
      </rPr>
      <t>33</t>
    </r>
    <r>
      <rPr>
        <sz val="12"/>
        <rFont val="仿宋"/>
        <charset val="134"/>
      </rPr>
      <t>户脱贫户（含监测对象）发展特色种养业</t>
    </r>
  </si>
  <si>
    <r>
      <rPr>
        <sz val="12"/>
        <rFont val="仿宋"/>
        <charset val="134"/>
      </rPr>
      <t>通过落实</t>
    </r>
    <r>
      <rPr>
        <sz val="12"/>
        <rFont val="Times New Roman"/>
        <charset val="134"/>
      </rPr>
      <t>33</t>
    </r>
    <r>
      <rPr>
        <sz val="12"/>
        <rFont val="仿宋"/>
        <charset val="134"/>
      </rPr>
      <t>户特色种养殖补助政策，实现脱贫户家庭自我发展增收的目标</t>
    </r>
  </si>
  <si>
    <r>
      <rPr>
        <sz val="12"/>
        <rFont val="仿宋"/>
        <charset val="134"/>
      </rPr>
      <t>季节性露地蔬菜种植（大蒜）</t>
    </r>
    <r>
      <rPr>
        <sz val="12"/>
        <rFont val="Times New Roman"/>
        <charset val="134"/>
      </rPr>
      <t>20</t>
    </r>
    <r>
      <rPr>
        <sz val="12"/>
        <rFont val="仿宋"/>
        <charset val="134"/>
      </rPr>
      <t>亩，猪养殖数量</t>
    </r>
    <r>
      <rPr>
        <sz val="12"/>
        <rFont val="Times New Roman"/>
        <charset val="134"/>
      </rPr>
      <t>65</t>
    </r>
    <r>
      <rPr>
        <sz val="12"/>
        <rFont val="仿宋"/>
        <charset val="134"/>
      </rPr>
      <t>头，羊养殖数量</t>
    </r>
    <r>
      <rPr>
        <sz val="12"/>
        <rFont val="Times New Roman"/>
        <charset val="134"/>
      </rPr>
      <t>179</t>
    </r>
    <r>
      <rPr>
        <sz val="12"/>
        <rFont val="仿宋"/>
        <charset val="134"/>
      </rPr>
      <t>只，养殖蜜蜂</t>
    </r>
    <r>
      <rPr>
        <sz val="12"/>
        <rFont val="Times New Roman"/>
        <charset val="134"/>
      </rPr>
      <t>15</t>
    </r>
    <r>
      <rPr>
        <sz val="12"/>
        <rFont val="仿宋"/>
        <charset val="134"/>
      </rPr>
      <t>箱，种植黏玉米</t>
    </r>
    <r>
      <rPr>
        <sz val="12"/>
        <rFont val="Times New Roman"/>
        <charset val="134"/>
      </rPr>
      <t>2</t>
    </r>
    <r>
      <rPr>
        <sz val="12"/>
        <rFont val="仿宋"/>
        <charset val="134"/>
      </rPr>
      <t>亩，种植蔬菜大棚</t>
    </r>
    <r>
      <rPr>
        <sz val="12"/>
        <rFont val="Times New Roman"/>
        <charset val="134"/>
      </rPr>
      <t>2</t>
    </r>
    <r>
      <rPr>
        <sz val="12"/>
        <rFont val="仿宋"/>
        <charset val="134"/>
      </rPr>
      <t>亩。</t>
    </r>
  </si>
  <si>
    <r>
      <rPr>
        <sz val="12"/>
        <rFont val="仿宋"/>
        <charset val="134"/>
      </rPr>
      <t>萧县刘套镇张庄村</t>
    </r>
    <r>
      <rPr>
        <sz val="12"/>
        <rFont val="Times New Roman"/>
        <charset val="134"/>
      </rPr>
      <t>2024</t>
    </r>
    <r>
      <rPr>
        <sz val="12"/>
        <rFont val="仿宋"/>
        <charset val="134"/>
      </rPr>
      <t>年特色种养殖补贴到户项目</t>
    </r>
  </si>
  <si>
    <r>
      <rPr>
        <sz val="12"/>
        <rFont val="仿宋"/>
        <charset val="134"/>
      </rPr>
      <t>张庄村</t>
    </r>
  </si>
  <si>
    <r>
      <rPr>
        <sz val="12"/>
        <rFont val="仿宋"/>
        <charset val="134"/>
      </rPr>
      <t>扶持</t>
    </r>
    <r>
      <rPr>
        <sz val="12"/>
        <rFont val="Times New Roman"/>
        <charset val="134"/>
      </rPr>
      <t>28</t>
    </r>
    <r>
      <rPr>
        <sz val="12"/>
        <rFont val="仿宋"/>
        <charset val="134"/>
      </rPr>
      <t>户脱贫户（含监测对象）发展特色种养业</t>
    </r>
  </si>
  <si>
    <r>
      <rPr>
        <sz val="12"/>
        <rFont val="仿宋"/>
        <charset val="134"/>
      </rPr>
      <t>通过落实</t>
    </r>
    <r>
      <rPr>
        <sz val="12"/>
        <rFont val="Times New Roman"/>
        <charset val="134"/>
      </rPr>
      <t>28</t>
    </r>
    <r>
      <rPr>
        <sz val="12"/>
        <rFont val="仿宋"/>
        <charset val="134"/>
      </rPr>
      <t>户特色种养殖补助政策，实现脱贫户家庭自我发展增收的目标</t>
    </r>
  </si>
  <si>
    <r>
      <rPr>
        <sz val="12"/>
        <rFont val="仿宋"/>
        <charset val="134"/>
      </rPr>
      <t>桃树种植面积</t>
    </r>
    <r>
      <rPr>
        <sz val="12"/>
        <rFont val="Times New Roman"/>
        <charset val="134"/>
      </rPr>
      <t>2</t>
    </r>
    <r>
      <rPr>
        <sz val="12"/>
        <rFont val="仿宋"/>
        <charset val="134"/>
      </rPr>
      <t>亩，猪养殖数量</t>
    </r>
    <r>
      <rPr>
        <sz val="12"/>
        <rFont val="Times New Roman"/>
        <charset val="134"/>
      </rPr>
      <t>20</t>
    </r>
    <r>
      <rPr>
        <sz val="12"/>
        <rFont val="仿宋"/>
        <charset val="134"/>
      </rPr>
      <t>头，羊养殖数量</t>
    </r>
    <r>
      <rPr>
        <sz val="12"/>
        <rFont val="Times New Roman"/>
        <charset val="134"/>
      </rPr>
      <t>224</t>
    </r>
    <r>
      <rPr>
        <sz val="12"/>
        <rFont val="仿宋"/>
        <charset val="134"/>
      </rPr>
      <t>只，</t>
    </r>
  </si>
  <si>
    <r>
      <rPr>
        <sz val="12"/>
        <rFont val="仿宋"/>
        <charset val="134"/>
      </rPr>
      <t>萧县刘套镇赵庄村</t>
    </r>
    <r>
      <rPr>
        <sz val="12"/>
        <rFont val="Times New Roman"/>
        <charset val="134"/>
      </rPr>
      <t>2024</t>
    </r>
    <r>
      <rPr>
        <sz val="12"/>
        <rFont val="仿宋"/>
        <charset val="134"/>
      </rPr>
      <t>年特色种养殖补贴到户项目</t>
    </r>
  </si>
  <si>
    <r>
      <rPr>
        <sz val="12"/>
        <rFont val="仿宋"/>
        <charset val="134"/>
      </rPr>
      <t>赵庄村</t>
    </r>
  </si>
  <si>
    <r>
      <rPr>
        <sz val="12"/>
        <rFont val="仿宋"/>
        <charset val="134"/>
      </rPr>
      <t>扶持</t>
    </r>
    <r>
      <rPr>
        <sz val="12"/>
        <rFont val="Times New Roman"/>
        <charset val="134"/>
      </rPr>
      <t>28</t>
    </r>
    <r>
      <rPr>
        <sz val="12"/>
        <rFont val="仿宋"/>
        <charset val="134"/>
      </rPr>
      <t>户脱贫户发展特色种养业</t>
    </r>
  </si>
  <si>
    <r>
      <rPr>
        <sz val="12"/>
        <rFont val="仿宋"/>
        <charset val="134"/>
      </rPr>
      <t>瓜果种植面积</t>
    </r>
    <r>
      <rPr>
        <sz val="12"/>
        <rFont val="Times New Roman"/>
        <charset val="134"/>
      </rPr>
      <t>5</t>
    </r>
    <r>
      <rPr>
        <sz val="12"/>
        <rFont val="仿宋"/>
        <charset val="134"/>
      </rPr>
      <t>亩，猪养殖数量</t>
    </r>
    <r>
      <rPr>
        <sz val="12"/>
        <rFont val="Times New Roman"/>
        <charset val="134"/>
      </rPr>
      <t>60</t>
    </r>
    <r>
      <rPr>
        <sz val="12"/>
        <rFont val="仿宋"/>
        <charset val="134"/>
      </rPr>
      <t>头，羊养殖数量</t>
    </r>
    <r>
      <rPr>
        <sz val="12"/>
        <rFont val="Times New Roman"/>
        <charset val="134"/>
      </rPr>
      <t>110</t>
    </r>
    <r>
      <rPr>
        <sz val="12"/>
        <rFont val="仿宋"/>
        <charset val="134"/>
      </rPr>
      <t>只，</t>
    </r>
  </si>
  <si>
    <r>
      <rPr>
        <sz val="12"/>
        <rFont val="仿宋"/>
        <charset val="134"/>
      </rPr>
      <t>萧县龙城镇帽山社区</t>
    </r>
    <r>
      <rPr>
        <sz val="12"/>
        <rFont val="Times New Roman"/>
        <charset val="134"/>
      </rPr>
      <t>2024</t>
    </r>
    <r>
      <rPr>
        <sz val="12"/>
        <rFont val="仿宋"/>
        <charset val="134"/>
      </rPr>
      <t>年特色种养殖补贴到户项目</t>
    </r>
  </si>
  <si>
    <r>
      <rPr>
        <sz val="12"/>
        <rFont val="仿宋"/>
        <charset val="134"/>
      </rPr>
      <t>龙城镇</t>
    </r>
    <r>
      <rPr>
        <sz val="12"/>
        <rFont val="Times New Roman"/>
        <charset val="134"/>
      </rPr>
      <t xml:space="preserve">
</t>
    </r>
    <r>
      <rPr>
        <sz val="12"/>
        <rFont val="仿宋"/>
        <charset val="134"/>
      </rPr>
      <t>张跃</t>
    </r>
  </si>
  <si>
    <r>
      <rPr>
        <sz val="12"/>
        <rFont val="仿宋"/>
        <charset val="134"/>
      </rPr>
      <t>龙城镇</t>
    </r>
  </si>
  <si>
    <r>
      <rPr>
        <sz val="12"/>
        <rFont val="仿宋"/>
        <charset val="134"/>
      </rPr>
      <t>帽山社区</t>
    </r>
  </si>
  <si>
    <r>
      <rPr>
        <sz val="12"/>
        <rFont val="仿宋"/>
        <charset val="134"/>
      </rPr>
      <t>扶持</t>
    </r>
    <r>
      <rPr>
        <sz val="12"/>
        <rFont val="Times New Roman"/>
        <charset val="134"/>
      </rPr>
      <t>26</t>
    </r>
    <r>
      <rPr>
        <sz val="12"/>
        <rFont val="仿宋"/>
        <charset val="134"/>
      </rPr>
      <t>户脱贫户（含监测对象）发展特色种养业</t>
    </r>
  </si>
  <si>
    <r>
      <rPr>
        <sz val="12"/>
        <rFont val="仿宋"/>
        <charset val="134"/>
      </rPr>
      <t>羊养殖数量</t>
    </r>
    <r>
      <rPr>
        <sz val="12"/>
        <rFont val="Times New Roman"/>
        <charset val="134"/>
      </rPr>
      <t>197</t>
    </r>
    <r>
      <rPr>
        <sz val="12"/>
        <rFont val="仿宋"/>
        <charset val="134"/>
      </rPr>
      <t>只</t>
    </r>
    <r>
      <rPr>
        <sz val="12"/>
        <rFont val="Times New Roman"/>
        <charset val="134"/>
      </rPr>
      <t>,</t>
    </r>
    <r>
      <rPr>
        <sz val="12"/>
        <rFont val="仿宋"/>
        <charset val="134"/>
      </rPr>
      <t>葛花种植</t>
    </r>
    <r>
      <rPr>
        <sz val="12"/>
        <rFont val="Times New Roman"/>
        <charset val="134"/>
      </rPr>
      <t>9</t>
    </r>
    <r>
      <rPr>
        <sz val="12"/>
        <rFont val="仿宋"/>
        <charset val="134"/>
      </rPr>
      <t>亩，萝卜种植</t>
    </r>
    <r>
      <rPr>
        <sz val="12"/>
        <rFont val="Times New Roman"/>
        <charset val="134"/>
      </rPr>
      <t>2</t>
    </r>
    <r>
      <rPr>
        <sz val="12"/>
        <rFont val="仿宋"/>
        <charset val="134"/>
      </rPr>
      <t>亩，石榴种植</t>
    </r>
    <r>
      <rPr>
        <sz val="12"/>
        <rFont val="Times New Roman"/>
        <charset val="134"/>
      </rPr>
      <t>3</t>
    </r>
    <r>
      <rPr>
        <sz val="12"/>
        <rFont val="仿宋"/>
        <charset val="134"/>
      </rPr>
      <t>亩，蔬菜种植</t>
    </r>
    <r>
      <rPr>
        <sz val="12"/>
        <rFont val="Times New Roman"/>
        <charset val="134"/>
      </rPr>
      <t>2.6</t>
    </r>
    <r>
      <rPr>
        <sz val="12"/>
        <rFont val="仿宋"/>
        <charset val="134"/>
      </rPr>
      <t>亩，桃种植</t>
    </r>
    <r>
      <rPr>
        <sz val="12"/>
        <rFont val="Times New Roman"/>
        <charset val="134"/>
      </rPr>
      <t>6</t>
    </r>
    <r>
      <rPr>
        <sz val="12"/>
        <rFont val="仿宋"/>
        <charset val="134"/>
      </rPr>
      <t>亩，杏种植</t>
    </r>
    <r>
      <rPr>
        <sz val="12"/>
        <rFont val="Times New Roman"/>
        <charset val="134"/>
      </rPr>
      <t>21</t>
    </r>
    <r>
      <rPr>
        <sz val="12"/>
        <rFont val="仿宋"/>
        <charset val="134"/>
      </rPr>
      <t>亩</t>
    </r>
  </si>
  <si>
    <r>
      <rPr>
        <sz val="12"/>
        <rFont val="仿宋"/>
        <charset val="134"/>
      </rPr>
      <t>萧县龙城镇前梅社区</t>
    </r>
    <r>
      <rPr>
        <sz val="12"/>
        <rFont val="Times New Roman"/>
        <charset val="134"/>
      </rPr>
      <t>2024</t>
    </r>
    <r>
      <rPr>
        <sz val="12"/>
        <rFont val="仿宋"/>
        <charset val="134"/>
      </rPr>
      <t>年特色种养殖补贴到户项目</t>
    </r>
  </si>
  <si>
    <r>
      <rPr>
        <sz val="12"/>
        <rFont val="仿宋"/>
        <charset val="134"/>
      </rPr>
      <t>前梅社区</t>
    </r>
  </si>
  <si>
    <r>
      <rPr>
        <sz val="12"/>
        <rFont val="Times New Roman"/>
        <charset val="134"/>
      </rPr>
      <t>1</t>
    </r>
    <r>
      <rPr>
        <sz val="12"/>
        <rFont val="仿宋"/>
        <charset val="134"/>
      </rPr>
      <t>户发展特色种养业，种植西瓜</t>
    </r>
    <r>
      <rPr>
        <sz val="12"/>
        <rFont val="Times New Roman"/>
        <charset val="134"/>
      </rPr>
      <t>1.7</t>
    </r>
    <r>
      <rPr>
        <sz val="12"/>
        <rFont val="仿宋"/>
        <charset val="134"/>
      </rPr>
      <t>亩</t>
    </r>
  </si>
  <si>
    <r>
      <rPr>
        <sz val="12"/>
        <rFont val="仿宋"/>
        <charset val="134"/>
      </rPr>
      <t>种植成活率</t>
    </r>
    <r>
      <rPr>
        <sz val="12"/>
        <rFont val="Times New Roman"/>
        <charset val="134"/>
      </rPr>
      <t>≥90%</t>
    </r>
  </si>
  <si>
    <r>
      <rPr>
        <sz val="12"/>
        <rFont val="仿宋"/>
        <charset val="134"/>
      </rPr>
      <t>萧县龙城镇人民村</t>
    </r>
    <r>
      <rPr>
        <sz val="12"/>
        <rFont val="Times New Roman"/>
        <charset val="134"/>
      </rPr>
      <t>2024</t>
    </r>
    <r>
      <rPr>
        <sz val="12"/>
        <rFont val="仿宋"/>
        <charset val="134"/>
      </rPr>
      <t>年特色种养殖补贴到户项目</t>
    </r>
  </si>
  <si>
    <r>
      <rPr>
        <sz val="12"/>
        <rFont val="仿宋"/>
        <charset val="134"/>
      </rPr>
      <t>人民村</t>
    </r>
  </si>
  <si>
    <r>
      <rPr>
        <sz val="12"/>
        <rFont val="仿宋"/>
        <charset val="134"/>
      </rPr>
      <t>养羊</t>
    </r>
    <r>
      <rPr>
        <sz val="12"/>
        <rFont val="Times New Roman"/>
        <charset val="134"/>
      </rPr>
      <t>46</t>
    </r>
    <r>
      <rPr>
        <sz val="12"/>
        <rFont val="仿宋"/>
        <charset val="134"/>
      </rPr>
      <t>只</t>
    </r>
  </si>
  <si>
    <r>
      <rPr>
        <sz val="12"/>
        <rFont val="仿宋"/>
        <charset val="134"/>
      </rPr>
      <t>萧县龙城镇王大庄村</t>
    </r>
    <r>
      <rPr>
        <sz val="12"/>
        <rFont val="Times New Roman"/>
        <charset val="134"/>
      </rPr>
      <t>2024</t>
    </r>
    <r>
      <rPr>
        <sz val="12"/>
        <rFont val="仿宋"/>
        <charset val="134"/>
      </rPr>
      <t>年特色种养殖补贴到户项目</t>
    </r>
  </si>
  <si>
    <r>
      <rPr>
        <sz val="12"/>
        <rFont val="仿宋"/>
        <charset val="134"/>
      </rPr>
      <t>王大庄村</t>
    </r>
  </si>
  <si>
    <r>
      <rPr>
        <sz val="12"/>
        <rFont val="仿宋"/>
        <charset val="134"/>
      </rPr>
      <t>养养</t>
    </r>
    <r>
      <rPr>
        <sz val="12"/>
        <rFont val="Times New Roman"/>
        <charset val="134"/>
      </rPr>
      <t>137</t>
    </r>
    <r>
      <rPr>
        <sz val="12"/>
        <rFont val="仿宋"/>
        <charset val="134"/>
      </rPr>
      <t>只、猪</t>
    </r>
    <r>
      <rPr>
        <sz val="12"/>
        <rFont val="Times New Roman"/>
        <charset val="134"/>
      </rPr>
      <t>14</t>
    </r>
    <r>
      <rPr>
        <sz val="12"/>
        <rFont val="仿宋"/>
        <charset val="134"/>
      </rPr>
      <t>头、瓜果蔬菜种植面积</t>
    </r>
    <r>
      <rPr>
        <sz val="12"/>
        <rFont val="Times New Roman"/>
        <charset val="134"/>
      </rPr>
      <t>34</t>
    </r>
    <r>
      <rPr>
        <sz val="12"/>
        <rFont val="仿宋"/>
        <charset val="134"/>
      </rPr>
      <t>亩</t>
    </r>
  </si>
  <si>
    <r>
      <rPr>
        <sz val="12"/>
        <rFont val="仿宋"/>
        <charset val="134"/>
      </rPr>
      <t>萧县马井镇道口村</t>
    </r>
    <r>
      <rPr>
        <sz val="12"/>
        <rFont val="Times New Roman"/>
        <charset val="134"/>
      </rPr>
      <t>2024</t>
    </r>
    <r>
      <rPr>
        <sz val="12"/>
        <rFont val="仿宋"/>
        <charset val="134"/>
      </rPr>
      <t>年特色种养殖补贴到户项目</t>
    </r>
  </si>
  <si>
    <r>
      <rPr>
        <sz val="12"/>
        <rFont val="仿宋"/>
        <charset val="134"/>
      </rPr>
      <t>马井镇</t>
    </r>
    <r>
      <rPr>
        <sz val="12"/>
        <rFont val="Times New Roman"/>
        <charset val="134"/>
      </rPr>
      <t xml:space="preserve">
</t>
    </r>
    <r>
      <rPr>
        <sz val="12"/>
        <rFont val="仿宋"/>
        <charset val="134"/>
      </rPr>
      <t>王伟强</t>
    </r>
  </si>
  <si>
    <r>
      <rPr>
        <sz val="12"/>
        <rFont val="仿宋"/>
        <charset val="134"/>
      </rPr>
      <t>马井镇</t>
    </r>
  </si>
  <si>
    <r>
      <rPr>
        <sz val="12"/>
        <rFont val="仿宋"/>
        <charset val="134"/>
      </rPr>
      <t>道口村</t>
    </r>
  </si>
  <si>
    <r>
      <rPr>
        <sz val="12"/>
        <rFont val="仿宋"/>
        <charset val="134"/>
      </rPr>
      <t>养羊</t>
    </r>
    <r>
      <rPr>
        <sz val="12"/>
        <rFont val="Times New Roman"/>
        <charset val="134"/>
      </rPr>
      <t>71</t>
    </r>
    <r>
      <rPr>
        <sz val="12"/>
        <rFont val="仿宋"/>
        <charset val="134"/>
      </rPr>
      <t>只，种植大蒜</t>
    </r>
    <r>
      <rPr>
        <sz val="12"/>
        <rFont val="Times New Roman"/>
        <charset val="134"/>
      </rPr>
      <t>6</t>
    </r>
    <r>
      <rPr>
        <sz val="12"/>
        <rFont val="仿宋"/>
        <charset val="134"/>
      </rPr>
      <t>亩，种植梨树</t>
    </r>
    <r>
      <rPr>
        <sz val="12"/>
        <rFont val="Times New Roman"/>
        <charset val="134"/>
      </rPr>
      <t>3.2</t>
    </r>
    <r>
      <rPr>
        <sz val="12"/>
        <rFont val="仿宋"/>
        <charset val="134"/>
      </rPr>
      <t>亩，种植苹果</t>
    </r>
    <r>
      <rPr>
        <sz val="12"/>
        <rFont val="Times New Roman"/>
        <charset val="134"/>
      </rPr>
      <t>3</t>
    </r>
    <r>
      <rPr>
        <sz val="12"/>
        <rFont val="仿宋"/>
        <charset val="134"/>
      </rPr>
      <t>亩，种植大棚土豆</t>
    </r>
    <r>
      <rPr>
        <sz val="12"/>
        <rFont val="Times New Roman"/>
        <charset val="134"/>
      </rPr>
      <t>4</t>
    </r>
    <r>
      <rPr>
        <sz val="12"/>
        <rFont val="仿宋"/>
        <charset val="134"/>
      </rPr>
      <t>亩，种植桃树</t>
    </r>
    <r>
      <rPr>
        <sz val="12"/>
        <rFont val="Times New Roman"/>
        <charset val="134"/>
      </rPr>
      <t>58.7</t>
    </r>
    <r>
      <rPr>
        <sz val="12"/>
        <rFont val="仿宋"/>
        <charset val="134"/>
      </rPr>
      <t>亩，种植洋葱</t>
    </r>
    <r>
      <rPr>
        <sz val="12"/>
        <rFont val="Times New Roman"/>
        <charset val="134"/>
      </rPr>
      <t>3</t>
    </r>
    <r>
      <rPr>
        <sz val="12"/>
        <rFont val="仿宋"/>
        <charset val="134"/>
      </rPr>
      <t>亩</t>
    </r>
  </si>
  <si>
    <r>
      <rPr>
        <sz val="12"/>
        <rFont val="仿宋"/>
        <charset val="134"/>
      </rPr>
      <t>萧县马井镇郝庄村</t>
    </r>
    <r>
      <rPr>
        <sz val="12"/>
        <rFont val="Times New Roman"/>
        <charset val="134"/>
      </rPr>
      <t>2024</t>
    </r>
    <r>
      <rPr>
        <sz val="12"/>
        <rFont val="仿宋"/>
        <charset val="134"/>
      </rPr>
      <t>年特色种养殖补贴到户项目</t>
    </r>
  </si>
  <si>
    <r>
      <rPr>
        <sz val="12"/>
        <rFont val="仿宋"/>
        <charset val="134"/>
      </rPr>
      <t>郝庄村</t>
    </r>
  </si>
  <si>
    <r>
      <rPr>
        <sz val="12"/>
        <rFont val="仿宋"/>
        <charset val="134"/>
      </rPr>
      <t>扶持</t>
    </r>
    <r>
      <rPr>
        <sz val="12"/>
        <rFont val="Times New Roman"/>
        <charset val="134"/>
      </rPr>
      <t>47</t>
    </r>
    <r>
      <rPr>
        <sz val="12"/>
        <rFont val="仿宋"/>
        <charset val="134"/>
      </rPr>
      <t>户脱贫户（含监测对象）发展特色种养业</t>
    </r>
  </si>
  <si>
    <r>
      <rPr>
        <sz val="12"/>
        <rFont val="仿宋"/>
        <charset val="134"/>
      </rPr>
      <t>通过落实</t>
    </r>
    <r>
      <rPr>
        <sz val="12"/>
        <rFont val="Times New Roman"/>
        <charset val="134"/>
      </rPr>
      <t>47</t>
    </r>
    <r>
      <rPr>
        <sz val="12"/>
        <rFont val="仿宋"/>
        <charset val="134"/>
      </rPr>
      <t>户特色种养殖补助政策，实现脱贫户家庭自我发展增收的目标</t>
    </r>
  </si>
  <si>
    <r>
      <rPr>
        <sz val="12"/>
        <rFont val="仿宋"/>
        <charset val="134"/>
      </rPr>
      <t>瓜果蔬菜面积</t>
    </r>
    <r>
      <rPr>
        <sz val="12"/>
        <rFont val="Times New Roman"/>
        <charset val="134"/>
      </rPr>
      <t>10</t>
    </r>
    <r>
      <rPr>
        <sz val="12"/>
        <rFont val="仿宋"/>
        <charset val="134"/>
      </rPr>
      <t>亩，猪养殖数量</t>
    </r>
    <r>
      <rPr>
        <sz val="12"/>
        <rFont val="Times New Roman"/>
        <charset val="134"/>
      </rPr>
      <t>49</t>
    </r>
    <r>
      <rPr>
        <sz val="12"/>
        <rFont val="仿宋"/>
        <charset val="134"/>
      </rPr>
      <t>头，牛</t>
    </r>
    <r>
      <rPr>
        <sz val="12"/>
        <rFont val="Times New Roman"/>
        <charset val="134"/>
      </rPr>
      <t>5</t>
    </r>
    <r>
      <rPr>
        <sz val="12"/>
        <rFont val="仿宋"/>
        <charset val="134"/>
      </rPr>
      <t>头、鸡</t>
    </r>
    <r>
      <rPr>
        <sz val="12"/>
        <rFont val="Times New Roman"/>
        <charset val="134"/>
      </rPr>
      <t>3000</t>
    </r>
    <r>
      <rPr>
        <sz val="12"/>
        <rFont val="仿宋"/>
        <charset val="134"/>
      </rPr>
      <t>羽、羊养殖数量</t>
    </r>
    <r>
      <rPr>
        <sz val="12"/>
        <rFont val="Times New Roman"/>
        <charset val="134"/>
      </rPr>
      <t>311</t>
    </r>
    <r>
      <rPr>
        <sz val="12"/>
        <rFont val="仿宋"/>
        <charset val="134"/>
      </rPr>
      <t>头</t>
    </r>
  </si>
  <si>
    <r>
      <rPr>
        <sz val="12"/>
        <rFont val="仿宋"/>
        <charset val="134"/>
      </rPr>
      <t>萧县马井镇黄楼村</t>
    </r>
    <r>
      <rPr>
        <sz val="12"/>
        <rFont val="Times New Roman"/>
        <charset val="134"/>
      </rPr>
      <t>2024</t>
    </r>
    <r>
      <rPr>
        <sz val="12"/>
        <rFont val="仿宋"/>
        <charset val="134"/>
      </rPr>
      <t>年特色种养殖补贴到户项目</t>
    </r>
  </si>
  <si>
    <r>
      <rPr>
        <sz val="12"/>
        <rFont val="仿宋"/>
        <charset val="134"/>
      </rPr>
      <t>黄楼村</t>
    </r>
  </si>
  <si>
    <r>
      <rPr>
        <sz val="12"/>
        <rFont val="仿宋"/>
        <charset val="134"/>
      </rPr>
      <t>瓜果蔬菜面积</t>
    </r>
    <r>
      <rPr>
        <sz val="12"/>
        <rFont val="Times New Roman"/>
        <charset val="134"/>
      </rPr>
      <t>21.2</t>
    </r>
    <r>
      <rPr>
        <sz val="12"/>
        <rFont val="仿宋"/>
        <charset val="134"/>
      </rPr>
      <t>亩，猪养殖数量</t>
    </r>
    <r>
      <rPr>
        <sz val="12"/>
        <rFont val="Times New Roman"/>
        <charset val="134"/>
      </rPr>
      <t>45</t>
    </r>
    <r>
      <rPr>
        <sz val="12"/>
        <rFont val="仿宋"/>
        <charset val="134"/>
      </rPr>
      <t>头，牛</t>
    </r>
    <r>
      <rPr>
        <sz val="12"/>
        <rFont val="Times New Roman"/>
        <charset val="134"/>
      </rPr>
      <t>20</t>
    </r>
    <r>
      <rPr>
        <sz val="12"/>
        <rFont val="仿宋"/>
        <charset val="134"/>
      </rPr>
      <t>头、羊养殖数量</t>
    </r>
    <r>
      <rPr>
        <sz val="12"/>
        <rFont val="Times New Roman"/>
        <charset val="134"/>
      </rPr>
      <t>170</t>
    </r>
    <r>
      <rPr>
        <sz val="12"/>
        <rFont val="仿宋"/>
        <charset val="134"/>
      </rPr>
      <t>头、精养鱼塘</t>
    </r>
    <r>
      <rPr>
        <sz val="12"/>
        <rFont val="Times New Roman"/>
        <charset val="134"/>
      </rPr>
      <t>4.5</t>
    </r>
    <r>
      <rPr>
        <sz val="12"/>
        <rFont val="仿宋"/>
        <charset val="134"/>
      </rPr>
      <t>亩。</t>
    </r>
  </si>
  <si>
    <r>
      <rPr>
        <sz val="12"/>
        <rFont val="仿宋"/>
        <charset val="134"/>
      </rPr>
      <t>萧县马井镇麻堤口村</t>
    </r>
    <r>
      <rPr>
        <sz val="12"/>
        <rFont val="Times New Roman"/>
        <charset val="134"/>
      </rPr>
      <t>2024</t>
    </r>
    <r>
      <rPr>
        <sz val="12"/>
        <rFont val="仿宋"/>
        <charset val="134"/>
      </rPr>
      <t>年特色种养殖补贴到户项目</t>
    </r>
  </si>
  <si>
    <r>
      <rPr>
        <sz val="12"/>
        <rFont val="仿宋"/>
        <charset val="134"/>
      </rPr>
      <t>麻堤口村</t>
    </r>
  </si>
  <si>
    <r>
      <rPr>
        <sz val="12"/>
        <rFont val="仿宋"/>
        <charset val="134"/>
      </rPr>
      <t>瓜果蔬菜面积</t>
    </r>
    <r>
      <rPr>
        <sz val="12"/>
        <rFont val="Times New Roman"/>
        <charset val="134"/>
      </rPr>
      <t>120</t>
    </r>
    <r>
      <rPr>
        <sz val="12"/>
        <rFont val="仿宋"/>
        <charset val="134"/>
      </rPr>
      <t>亩，羊养殖数量</t>
    </r>
    <r>
      <rPr>
        <sz val="12"/>
        <rFont val="Times New Roman"/>
        <charset val="134"/>
      </rPr>
      <t>150</t>
    </r>
    <r>
      <rPr>
        <sz val="12"/>
        <rFont val="仿宋"/>
        <charset val="134"/>
      </rPr>
      <t>头</t>
    </r>
  </si>
  <si>
    <r>
      <rPr>
        <sz val="12"/>
        <rFont val="仿宋"/>
        <charset val="134"/>
      </rPr>
      <t>萧县马井镇马井村</t>
    </r>
    <r>
      <rPr>
        <sz val="12"/>
        <rFont val="Times New Roman"/>
        <charset val="134"/>
      </rPr>
      <t>2024</t>
    </r>
    <r>
      <rPr>
        <sz val="12"/>
        <rFont val="仿宋"/>
        <charset val="134"/>
      </rPr>
      <t>年特色种养殖补贴到户项目</t>
    </r>
  </si>
  <si>
    <r>
      <rPr>
        <sz val="12"/>
        <rFont val="仿宋"/>
        <charset val="134"/>
      </rPr>
      <t>马井村</t>
    </r>
  </si>
  <si>
    <r>
      <rPr>
        <sz val="12"/>
        <rFont val="仿宋"/>
        <charset val="134"/>
      </rPr>
      <t>扶持</t>
    </r>
    <r>
      <rPr>
        <sz val="12"/>
        <rFont val="Times New Roman"/>
        <charset val="134"/>
      </rPr>
      <t>40</t>
    </r>
    <r>
      <rPr>
        <sz val="12"/>
        <rFont val="仿宋"/>
        <charset val="134"/>
      </rPr>
      <t>户脱贫户发展特色种养业</t>
    </r>
  </si>
  <si>
    <r>
      <rPr>
        <sz val="12"/>
        <rFont val="仿宋"/>
        <charset val="134"/>
      </rPr>
      <t>瓜果蔬菜面积</t>
    </r>
    <r>
      <rPr>
        <sz val="12"/>
        <rFont val="Times New Roman"/>
        <charset val="134"/>
      </rPr>
      <t>12</t>
    </r>
    <r>
      <rPr>
        <sz val="12"/>
        <rFont val="仿宋"/>
        <charset val="134"/>
      </rPr>
      <t>亩，猪养殖数量</t>
    </r>
    <r>
      <rPr>
        <sz val="12"/>
        <rFont val="Times New Roman"/>
        <charset val="134"/>
      </rPr>
      <t>30</t>
    </r>
    <r>
      <rPr>
        <sz val="12"/>
        <rFont val="仿宋"/>
        <charset val="134"/>
      </rPr>
      <t>头</t>
    </r>
    <r>
      <rPr>
        <sz val="12"/>
        <rFont val="Times New Roman"/>
        <charset val="134"/>
      </rPr>
      <t>.</t>
    </r>
    <r>
      <rPr>
        <sz val="12"/>
        <rFont val="仿宋"/>
        <charset val="134"/>
      </rPr>
      <t>羊养殖数量</t>
    </r>
    <r>
      <rPr>
        <sz val="12"/>
        <rFont val="Times New Roman"/>
        <charset val="134"/>
      </rPr>
      <t>130</t>
    </r>
    <r>
      <rPr>
        <sz val="12"/>
        <rFont val="仿宋"/>
        <charset val="134"/>
      </rPr>
      <t>头</t>
    </r>
  </si>
  <si>
    <r>
      <rPr>
        <sz val="12"/>
        <rFont val="仿宋"/>
        <charset val="134"/>
      </rPr>
      <t>萧县马井镇曲里铺村</t>
    </r>
    <r>
      <rPr>
        <sz val="12"/>
        <rFont val="Times New Roman"/>
        <charset val="134"/>
      </rPr>
      <t>2024</t>
    </r>
    <r>
      <rPr>
        <sz val="12"/>
        <rFont val="仿宋"/>
        <charset val="134"/>
      </rPr>
      <t>年特色种养殖补贴到户项目</t>
    </r>
  </si>
  <si>
    <r>
      <rPr>
        <sz val="12"/>
        <rFont val="仿宋"/>
        <charset val="134"/>
      </rPr>
      <t>曲里铺村</t>
    </r>
  </si>
  <si>
    <r>
      <rPr>
        <sz val="12"/>
        <rFont val="仿宋"/>
        <charset val="134"/>
      </rPr>
      <t>扶持</t>
    </r>
    <r>
      <rPr>
        <sz val="12"/>
        <rFont val="Times New Roman"/>
        <charset val="134"/>
      </rPr>
      <t>29</t>
    </r>
    <r>
      <rPr>
        <sz val="12"/>
        <rFont val="仿宋"/>
        <charset val="134"/>
      </rPr>
      <t>户脱贫户发展特色种养业</t>
    </r>
  </si>
  <si>
    <r>
      <rPr>
        <sz val="12"/>
        <rFont val="仿宋"/>
        <charset val="134"/>
      </rPr>
      <t>通过落实</t>
    </r>
    <r>
      <rPr>
        <sz val="12"/>
        <rFont val="Times New Roman"/>
        <charset val="134"/>
      </rPr>
      <t>29</t>
    </r>
    <r>
      <rPr>
        <sz val="12"/>
        <rFont val="仿宋"/>
        <charset val="134"/>
      </rPr>
      <t>户特色种养殖补助政策，实现脱贫户家庭自我发展增收的目标</t>
    </r>
  </si>
  <si>
    <r>
      <rPr>
        <sz val="12"/>
        <rFont val="仿宋"/>
        <charset val="134"/>
      </rPr>
      <t>牛养殖数量</t>
    </r>
    <r>
      <rPr>
        <sz val="12"/>
        <rFont val="Times New Roman"/>
        <charset val="134"/>
      </rPr>
      <t>14</t>
    </r>
    <r>
      <rPr>
        <sz val="12"/>
        <rFont val="仿宋"/>
        <charset val="134"/>
      </rPr>
      <t>头</t>
    </r>
    <r>
      <rPr>
        <sz val="12"/>
        <rFont val="Times New Roman"/>
        <charset val="134"/>
      </rPr>
      <t>.</t>
    </r>
    <r>
      <rPr>
        <sz val="12"/>
        <rFont val="仿宋"/>
        <charset val="134"/>
      </rPr>
      <t>羊养殖数量</t>
    </r>
    <r>
      <rPr>
        <sz val="12"/>
        <rFont val="Times New Roman"/>
        <charset val="134"/>
      </rPr>
      <t>185</t>
    </r>
    <r>
      <rPr>
        <sz val="12"/>
        <rFont val="仿宋"/>
        <charset val="134"/>
      </rPr>
      <t>头</t>
    </r>
    <r>
      <rPr>
        <sz val="12"/>
        <rFont val="Times New Roman"/>
        <charset val="134"/>
      </rPr>
      <t>.</t>
    </r>
    <r>
      <rPr>
        <sz val="12"/>
        <rFont val="仿宋"/>
        <charset val="134"/>
      </rPr>
      <t>猪养殖</t>
    </r>
    <r>
      <rPr>
        <sz val="12"/>
        <rFont val="Times New Roman"/>
        <charset val="134"/>
      </rPr>
      <t>4</t>
    </r>
    <r>
      <rPr>
        <sz val="12"/>
        <rFont val="仿宋"/>
        <charset val="134"/>
      </rPr>
      <t>头</t>
    </r>
  </si>
  <si>
    <r>
      <rPr>
        <sz val="12"/>
        <rFont val="仿宋"/>
        <charset val="134"/>
      </rPr>
      <t>萧县马井镇权楼村</t>
    </r>
    <r>
      <rPr>
        <sz val="12"/>
        <rFont val="Times New Roman"/>
        <charset val="134"/>
      </rPr>
      <t>2024</t>
    </r>
    <r>
      <rPr>
        <sz val="12"/>
        <rFont val="仿宋"/>
        <charset val="134"/>
      </rPr>
      <t>年特色种养殖补贴到户项目</t>
    </r>
  </si>
  <si>
    <r>
      <rPr>
        <sz val="12"/>
        <rFont val="仿宋"/>
        <charset val="134"/>
      </rPr>
      <t>权楼村</t>
    </r>
  </si>
  <si>
    <r>
      <rPr>
        <sz val="12"/>
        <rFont val="仿宋"/>
        <charset val="134"/>
      </rPr>
      <t>梨树种植</t>
    </r>
    <r>
      <rPr>
        <sz val="12"/>
        <rFont val="Times New Roman"/>
        <charset val="134"/>
      </rPr>
      <t>4</t>
    </r>
    <r>
      <rPr>
        <sz val="12"/>
        <rFont val="仿宋"/>
        <charset val="134"/>
      </rPr>
      <t>亩、葡萄大棚</t>
    </r>
    <r>
      <rPr>
        <sz val="12"/>
        <rFont val="Times New Roman"/>
        <charset val="134"/>
      </rPr>
      <t>2</t>
    </r>
    <r>
      <rPr>
        <sz val="12"/>
        <rFont val="仿宋"/>
        <charset val="134"/>
      </rPr>
      <t>亩、养殖牛</t>
    </r>
    <r>
      <rPr>
        <sz val="12"/>
        <rFont val="Times New Roman"/>
        <charset val="134"/>
      </rPr>
      <t>2</t>
    </r>
    <r>
      <rPr>
        <sz val="12"/>
        <rFont val="仿宋"/>
        <charset val="134"/>
      </rPr>
      <t>头、养殖羊</t>
    </r>
    <r>
      <rPr>
        <sz val="12"/>
        <rFont val="Times New Roman"/>
        <charset val="134"/>
      </rPr>
      <t>265</t>
    </r>
    <r>
      <rPr>
        <sz val="12"/>
        <rFont val="仿宋"/>
        <charset val="134"/>
      </rPr>
      <t>只、养殖猪</t>
    </r>
    <r>
      <rPr>
        <sz val="12"/>
        <rFont val="Times New Roman"/>
        <charset val="134"/>
      </rPr>
      <t>8</t>
    </r>
    <r>
      <rPr>
        <sz val="12"/>
        <rFont val="仿宋"/>
        <charset val="134"/>
      </rPr>
      <t>头</t>
    </r>
  </si>
  <si>
    <r>
      <rPr>
        <sz val="12"/>
        <rFont val="仿宋"/>
        <charset val="134"/>
      </rPr>
      <t>萧县马井镇孙庄村</t>
    </r>
    <r>
      <rPr>
        <sz val="12"/>
        <rFont val="Times New Roman"/>
        <charset val="134"/>
      </rPr>
      <t>2024</t>
    </r>
    <r>
      <rPr>
        <sz val="12"/>
        <rFont val="仿宋"/>
        <charset val="134"/>
      </rPr>
      <t>年特色种养殖补贴到户项目</t>
    </r>
  </si>
  <si>
    <r>
      <rPr>
        <sz val="12"/>
        <rFont val="仿宋"/>
        <charset val="134"/>
      </rPr>
      <t>孙庄村</t>
    </r>
  </si>
  <si>
    <r>
      <rPr>
        <sz val="12"/>
        <rFont val="仿宋"/>
        <charset val="134"/>
      </rPr>
      <t>扶持</t>
    </r>
    <r>
      <rPr>
        <sz val="12"/>
        <rFont val="Times New Roman"/>
        <charset val="134"/>
      </rPr>
      <t>69</t>
    </r>
    <r>
      <rPr>
        <sz val="12"/>
        <rFont val="仿宋"/>
        <charset val="134"/>
      </rPr>
      <t>户脱贫户发展特色种养业</t>
    </r>
  </si>
  <si>
    <r>
      <rPr>
        <sz val="12"/>
        <rFont val="仿宋"/>
        <charset val="134"/>
      </rPr>
      <t>通过落实</t>
    </r>
    <r>
      <rPr>
        <sz val="12"/>
        <rFont val="Times New Roman"/>
        <charset val="134"/>
      </rPr>
      <t>69</t>
    </r>
    <r>
      <rPr>
        <sz val="12"/>
        <rFont val="仿宋"/>
        <charset val="134"/>
      </rPr>
      <t>户特色种养殖补助政策，实现脱贫户家庭自我发展增收的目标</t>
    </r>
  </si>
  <si>
    <r>
      <rPr>
        <sz val="12"/>
        <rFont val="仿宋"/>
        <charset val="134"/>
      </rPr>
      <t>瓜果蔬菜面积</t>
    </r>
    <r>
      <rPr>
        <sz val="12"/>
        <rFont val="Times New Roman"/>
        <charset val="134"/>
      </rPr>
      <t>80</t>
    </r>
    <r>
      <rPr>
        <sz val="12"/>
        <rFont val="仿宋"/>
        <charset val="134"/>
      </rPr>
      <t>亩，猪养殖数量</t>
    </r>
    <r>
      <rPr>
        <sz val="12"/>
        <rFont val="Times New Roman"/>
        <charset val="134"/>
      </rPr>
      <t>12</t>
    </r>
    <r>
      <rPr>
        <sz val="12"/>
        <rFont val="仿宋"/>
        <charset val="134"/>
      </rPr>
      <t>头</t>
    </r>
    <r>
      <rPr>
        <sz val="12"/>
        <rFont val="Times New Roman"/>
        <charset val="134"/>
      </rPr>
      <t>.</t>
    </r>
    <r>
      <rPr>
        <sz val="12"/>
        <rFont val="仿宋"/>
        <charset val="134"/>
      </rPr>
      <t>羊养殖数量</t>
    </r>
    <r>
      <rPr>
        <sz val="12"/>
        <rFont val="Times New Roman"/>
        <charset val="134"/>
      </rPr>
      <t>84</t>
    </r>
    <r>
      <rPr>
        <sz val="12"/>
        <rFont val="仿宋"/>
        <charset val="134"/>
      </rPr>
      <t>头</t>
    </r>
  </si>
  <si>
    <r>
      <rPr>
        <sz val="12"/>
        <rFont val="仿宋"/>
        <charset val="134"/>
      </rPr>
      <t>萧县马井镇王楼村</t>
    </r>
    <r>
      <rPr>
        <sz val="12"/>
        <rFont val="Times New Roman"/>
        <charset val="134"/>
      </rPr>
      <t>2024</t>
    </r>
    <r>
      <rPr>
        <sz val="12"/>
        <rFont val="仿宋"/>
        <charset val="134"/>
      </rPr>
      <t>年特色种养殖补贴到户项目</t>
    </r>
  </si>
  <si>
    <r>
      <rPr>
        <sz val="12"/>
        <rFont val="仿宋"/>
        <charset val="134"/>
      </rPr>
      <t>王楼村</t>
    </r>
  </si>
  <si>
    <r>
      <rPr>
        <sz val="12"/>
        <rFont val="仿宋"/>
        <charset val="134"/>
      </rPr>
      <t>瓜果蔬菜种植面积</t>
    </r>
    <r>
      <rPr>
        <sz val="12"/>
        <rFont val="Times New Roman"/>
        <charset val="134"/>
      </rPr>
      <t>54</t>
    </r>
    <r>
      <rPr>
        <sz val="12"/>
        <rFont val="仿宋"/>
        <charset val="134"/>
      </rPr>
      <t>亩，羊养殖数量</t>
    </r>
    <r>
      <rPr>
        <sz val="12"/>
        <rFont val="Times New Roman"/>
        <charset val="134"/>
      </rPr>
      <t>203</t>
    </r>
    <r>
      <rPr>
        <sz val="12"/>
        <rFont val="仿宋"/>
        <charset val="134"/>
      </rPr>
      <t>只，猪养殖数量</t>
    </r>
    <r>
      <rPr>
        <sz val="12"/>
        <rFont val="Times New Roman"/>
        <charset val="134"/>
      </rPr>
      <t>65</t>
    </r>
    <r>
      <rPr>
        <sz val="12"/>
        <rFont val="仿宋"/>
        <charset val="134"/>
      </rPr>
      <t>头，鸡养殖数量</t>
    </r>
    <r>
      <rPr>
        <sz val="12"/>
        <rFont val="Times New Roman"/>
        <charset val="134"/>
      </rPr>
      <t>400</t>
    </r>
    <r>
      <rPr>
        <sz val="12"/>
        <rFont val="仿宋"/>
        <charset val="134"/>
      </rPr>
      <t>只</t>
    </r>
  </si>
  <si>
    <r>
      <rPr>
        <sz val="12"/>
        <rFont val="仿宋"/>
        <charset val="134"/>
      </rPr>
      <t>萧县马井镇吴九店村</t>
    </r>
    <r>
      <rPr>
        <sz val="12"/>
        <rFont val="Times New Roman"/>
        <charset val="134"/>
      </rPr>
      <t>2024</t>
    </r>
    <r>
      <rPr>
        <sz val="12"/>
        <rFont val="仿宋"/>
        <charset val="134"/>
      </rPr>
      <t>年特色种养殖补贴到户项目</t>
    </r>
  </si>
  <si>
    <r>
      <rPr>
        <sz val="12"/>
        <rFont val="仿宋"/>
        <charset val="134"/>
      </rPr>
      <t>吴九店村</t>
    </r>
  </si>
  <si>
    <r>
      <rPr>
        <sz val="12"/>
        <rFont val="仿宋"/>
        <charset val="134"/>
      </rPr>
      <t>扶持</t>
    </r>
    <r>
      <rPr>
        <sz val="12"/>
        <rFont val="Times New Roman"/>
        <charset val="134"/>
      </rPr>
      <t>45</t>
    </r>
    <r>
      <rPr>
        <sz val="12"/>
        <rFont val="仿宋"/>
        <charset val="134"/>
      </rPr>
      <t>户脱贫户发展特色种养业</t>
    </r>
  </si>
  <si>
    <r>
      <rPr>
        <sz val="12"/>
        <rFont val="仿宋"/>
        <charset val="134"/>
      </rPr>
      <t>瓜果蔬菜面积</t>
    </r>
    <r>
      <rPr>
        <sz val="12"/>
        <rFont val="Times New Roman"/>
        <charset val="134"/>
      </rPr>
      <t>14</t>
    </r>
    <r>
      <rPr>
        <sz val="12"/>
        <rFont val="仿宋"/>
        <charset val="134"/>
      </rPr>
      <t>亩，猪养殖数量</t>
    </r>
    <r>
      <rPr>
        <sz val="12"/>
        <rFont val="Times New Roman"/>
        <charset val="134"/>
      </rPr>
      <t>60</t>
    </r>
    <r>
      <rPr>
        <sz val="12"/>
        <rFont val="仿宋"/>
        <charset val="134"/>
      </rPr>
      <t>头，牛</t>
    </r>
    <r>
      <rPr>
        <sz val="12"/>
        <rFont val="Times New Roman"/>
        <charset val="134"/>
      </rPr>
      <t>2</t>
    </r>
    <r>
      <rPr>
        <sz val="12"/>
        <rFont val="仿宋"/>
        <charset val="134"/>
      </rPr>
      <t>头、羊养殖数量</t>
    </r>
    <r>
      <rPr>
        <sz val="12"/>
        <rFont val="Times New Roman"/>
        <charset val="134"/>
      </rPr>
      <t>215</t>
    </r>
    <r>
      <rPr>
        <sz val="12"/>
        <rFont val="仿宋"/>
        <charset val="134"/>
      </rPr>
      <t>头</t>
    </r>
  </si>
  <si>
    <r>
      <rPr>
        <sz val="12"/>
        <rFont val="仿宋"/>
        <charset val="134"/>
      </rPr>
      <t>萧县马井镇吴瓦房村</t>
    </r>
    <r>
      <rPr>
        <sz val="12"/>
        <rFont val="Times New Roman"/>
        <charset val="134"/>
      </rPr>
      <t>2024</t>
    </r>
    <r>
      <rPr>
        <sz val="12"/>
        <rFont val="仿宋"/>
        <charset val="134"/>
      </rPr>
      <t>年特色种养殖补贴到户项目</t>
    </r>
  </si>
  <si>
    <r>
      <rPr>
        <sz val="12"/>
        <rFont val="仿宋"/>
        <charset val="134"/>
      </rPr>
      <t>吴瓦房村</t>
    </r>
  </si>
  <si>
    <r>
      <rPr>
        <sz val="12"/>
        <rFont val="仿宋"/>
        <charset val="134"/>
      </rPr>
      <t>瓜果蔬菜面积</t>
    </r>
    <r>
      <rPr>
        <sz val="12"/>
        <rFont val="Times New Roman"/>
        <charset val="134"/>
      </rPr>
      <t>60</t>
    </r>
    <r>
      <rPr>
        <sz val="12"/>
        <rFont val="仿宋"/>
        <charset val="134"/>
      </rPr>
      <t>亩，</t>
    </r>
    <r>
      <rPr>
        <sz val="12"/>
        <rFont val="Times New Roman"/>
        <charset val="134"/>
      </rPr>
      <t>.</t>
    </r>
    <r>
      <rPr>
        <sz val="12"/>
        <rFont val="仿宋"/>
        <charset val="134"/>
      </rPr>
      <t>羊养殖数量</t>
    </r>
    <r>
      <rPr>
        <sz val="12"/>
        <rFont val="Times New Roman"/>
        <charset val="134"/>
      </rPr>
      <t>80</t>
    </r>
    <r>
      <rPr>
        <sz val="12"/>
        <rFont val="仿宋"/>
        <charset val="134"/>
      </rPr>
      <t>头</t>
    </r>
    <r>
      <rPr>
        <sz val="12"/>
        <rFont val="Times New Roman"/>
        <charset val="134"/>
      </rPr>
      <t>.</t>
    </r>
    <r>
      <rPr>
        <sz val="12"/>
        <rFont val="仿宋"/>
        <charset val="134"/>
      </rPr>
      <t>猪养殖</t>
    </r>
    <r>
      <rPr>
        <sz val="12"/>
        <rFont val="Times New Roman"/>
        <charset val="134"/>
      </rPr>
      <t>6</t>
    </r>
    <r>
      <rPr>
        <sz val="12"/>
        <rFont val="仿宋"/>
        <charset val="134"/>
      </rPr>
      <t>头</t>
    </r>
  </si>
  <si>
    <r>
      <rPr>
        <sz val="12"/>
        <rFont val="仿宋"/>
        <charset val="134"/>
      </rPr>
      <t>萧县马井镇许破楼村</t>
    </r>
    <r>
      <rPr>
        <sz val="12"/>
        <rFont val="Times New Roman"/>
        <charset val="134"/>
      </rPr>
      <t>2024</t>
    </r>
    <r>
      <rPr>
        <sz val="12"/>
        <rFont val="仿宋"/>
        <charset val="134"/>
      </rPr>
      <t>年特色种养殖补贴到户项目</t>
    </r>
  </si>
  <si>
    <r>
      <rPr>
        <sz val="12"/>
        <rFont val="仿宋"/>
        <charset val="134"/>
      </rPr>
      <t>许破楼村</t>
    </r>
  </si>
  <si>
    <r>
      <rPr>
        <sz val="12"/>
        <rFont val="仿宋"/>
        <charset val="134"/>
      </rPr>
      <t>扶持</t>
    </r>
    <r>
      <rPr>
        <sz val="12"/>
        <rFont val="Times New Roman"/>
        <charset val="134"/>
      </rPr>
      <t>37</t>
    </r>
    <r>
      <rPr>
        <sz val="12"/>
        <rFont val="仿宋"/>
        <charset val="134"/>
      </rPr>
      <t>户脱贫户发展特色种养业</t>
    </r>
  </si>
  <si>
    <r>
      <rPr>
        <sz val="12"/>
        <rFont val="仿宋"/>
        <charset val="134"/>
      </rPr>
      <t>果树面积</t>
    </r>
    <r>
      <rPr>
        <sz val="12"/>
        <rFont val="Times New Roman"/>
        <charset val="134"/>
      </rPr>
      <t>2</t>
    </r>
    <r>
      <rPr>
        <sz val="12"/>
        <rFont val="仿宋"/>
        <charset val="134"/>
      </rPr>
      <t>亩，猪养殖数量</t>
    </r>
    <r>
      <rPr>
        <sz val="12"/>
        <rFont val="Times New Roman"/>
        <charset val="134"/>
      </rPr>
      <t>4</t>
    </r>
    <r>
      <rPr>
        <sz val="12"/>
        <rFont val="仿宋"/>
        <charset val="134"/>
      </rPr>
      <t>头</t>
    </r>
    <r>
      <rPr>
        <sz val="12"/>
        <rFont val="Times New Roman"/>
        <charset val="134"/>
      </rPr>
      <t>.</t>
    </r>
    <r>
      <rPr>
        <sz val="12"/>
        <rFont val="仿宋"/>
        <charset val="134"/>
      </rPr>
      <t>牛养殖数量</t>
    </r>
    <r>
      <rPr>
        <sz val="12"/>
        <rFont val="Times New Roman"/>
        <charset val="134"/>
      </rPr>
      <t>2</t>
    </r>
    <r>
      <rPr>
        <sz val="12"/>
        <rFont val="仿宋"/>
        <charset val="134"/>
      </rPr>
      <t>头，羊养殖数量</t>
    </r>
    <r>
      <rPr>
        <sz val="12"/>
        <rFont val="Times New Roman"/>
        <charset val="134"/>
      </rPr>
      <t>248</t>
    </r>
    <r>
      <rPr>
        <sz val="12"/>
        <rFont val="仿宋"/>
        <charset val="134"/>
      </rPr>
      <t>只</t>
    </r>
  </si>
  <si>
    <r>
      <rPr>
        <sz val="12"/>
        <rFont val="仿宋"/>
        <charset val="134"/>
      </rPr>
      <t>萧县马井镇长征村</t>
    </r>
    <r>
      <rPr>
        <sz val="12"/>
        <rFont val="Times New Roman"/>
        <charset val="134"/>
      </rPr>
      <t>2024</t>
    </r>
    <r>
      <rPr>
        <sz val="12"/>
        <rFont val="仿宋"/>
        <charset val="134"/>
      </rPr>
      <t>年特色种养殖补贴到户项目</t>
    </r>
  </si>
  <si>
    <r>
      <rPr>
        <sz val="12"/>
        <rFont val="仿宋"/>
        <charset val="134"/>
      </rPr>
      <t>长征村</t>
    </r>
  </si>
  <si>
    <r>
      <rPr>
        <sz val="12"/>
        <rFont val="仿宋"/>
        <charset val="134"/>
      </rPr>
      <t>扶持</t>
    </r>
    <r>
      <rPr>
        <sz val="12"/>
        <rFont val="Times New Roman"/>
        <charset val="134"/>
      </rPr>
      <t>25</t>
    </r>
    <r>
      <rPr>
        <sz val="12"/>
        <rFont val="仿宋"/>
        <charset val="134"/>
      </rPr>
      <t>户脱贫户发展特色种养业</t>
    </r>
  </si>
  <si>
    <r>
      <rPr>
        <sz val="12"/>
        <rFont val="仿宋"/>
        <charset val="134"/>
      </rPr>
      <t>羊</t>
    </r>
    <r>
      <rPr>
        <sz val="12"/>
        <rFont val="Times New Roman"/>
        <charset val="134"/>
      </rPr>
      <t>104</t>
    </r>
    <r>
      <rPr>
        <sz val="12"/>
        <rFont val="仿宋"/>
        <charset val="134"/>
      </rPr>
      <t>头；猪</t>
    </r>
    <r>
      <rPr>
        <sz val="12"/>
        <rFont val="Times New Roman"/>
        <charset val="134"/>
      </rPr>
      <t>12</t>
    </r>
    <r>
      <rPr>
        <sz val="12"/>
        <rFont val="仿宋"/>
        <charset val="134"/>
      </rPr>
      <t>头；桃树</t>
    </r>
    <r>
      <rPr>
        <sz val="12"/>
        <rFont val="Times New Roman"/>
        <charset val="134"/>
      </rPr>
      <t>10</t>
    </r>
    <r>
      <rPr>
        <sz val="12"/>
        <rFont val="仿宋"/>
        <charset val="134"/>
      </rPr>
      <t>亩；梨树</t>
    </r>
    <r>
      <rPr>
        <sz val="12"/>
        <rFont val="Times New Roman"/>
        <charset val="134"/>
      </rPr>
      <t>16.5</t>
    </r>
  </si>
  <si>
    <r>
      <rPr>
        <sz val="12"/>
        <rFont val="仿宋"/>
        <charset val="134"/>
      </rPr>
      <t>萧县马井镇朱集村</t>
    </r>
    <r>
      <rPr>
        <sz val="12"/>
        <rFont val="Times New Roman"/>
        <charset val="134"/>
      </rPr>
      <t>2024</t>
    </r>
    <r>
      <rPr>
        <sz val="12"/>
        <rFont val="仿宋"/>
        <charset val="134"/>
      </rPr>
      <t>年特色种养殖补贴到户项目</t>
    </r>
  </si>
  <si>
    <r>
      <rPr>
        <sz val="12"/>
        <rFont val="仿宋"/>
        <charset val="134"/>
      </rPr>
      <t>朱集村</t>
    </r>
  </si>
  <si>
    <r>
      <rPr>
        <sz val="12"/>
        <rFont val="仿宋"/>
        <charset val="134"/>
      </rPr>
      <t>特色种养约</t>
    </r>
    <r>
      <rPr>
        <sz val="12"/>
        <rFont val="Times New Roman"/>
        <charset val="134"/>
      </rPr>
      <t>32</t>
    </r>
    <r>
      <rPr>
        <sz val="12"/>
        <rFont val="仿宋"/>
        <charset val="134"/>
      </rPr>
      <t>户</t>
    </r>
  </si>
  <si>
    <r>
      <rPr>
        <sz val="12"/>
        <color theme="1"/>
        <rFont val="仿宋"/>
        <charset val="134"/>
      </rPr>
      <t>养羊</t>
    </r>
    <r>
      <rPr>
        <sz val="12"/>
        <color theme="1"/>
        <rFont val="Times New Roman"/>
        <charset val="134"/>
      </rPr>
      <t>181</t>
    </r>
    <r>
      <rPr>
        <sz val="12"/>
        <color theme="1"/>
        <rFont val="仿宋"/>
        <charset val="134"/>
      </rPr>
      <t>只，猪</t>
    </r>
    <r>
      <rPr>
        <sz val="12"/>
        <color theme="1"/>
        <rFont val="Times New Roman"/>
        <charset val="134"/>
      </rPr>
      <t>22</t>
    </r>
    <r>
      <rPr>
        <sz val="12"/>
        <color theme="1"/>
        <rFont val="仿宋"/>
        <charset val="134"/>
      </rPr>
      <t>只，大棚甜瓜</t>
    </r>
    <r>
      <rPr>
        <sz val="12"/>
        <color theme="1"/>
        <rFont val="Times New Roman"/>
        <charset val="134"/>
      </rPr>
      <t>12.2</t>
    </r>
    <r>
      <rPr>
        <sz val="12"/>
        <color theme="1"/>
        <rFont val="仿宋"/>
        <charset val="134"/>
      </rPr>
      <t>亩，韭菜</t>
    </r>
    <r>
      <rPr>
        <sz val="12"/>
        <color theme="1"/>
        <rFont val="Times New Roman"/>
        <charset val="134"/>
      </rPr>
      <t>3</t>
    </r>
    <r>
      <rPr>
        <sz val="12"/>
        <color theme="1"/>
        <rFont val="仿宋"/>
        <charset val="134"/>
      </rPr>
      <t>亩，蔬菜</t>
    </r>
    <r>
      <rPr>
        <sz val="12"/>
        <color theme="1"/>
        <rFont val="Times New Roman"/>
        <charset val="134"/>
      </rPr>
      <t>4</t>
    </r>
    <r>
      <rPr>
        <sz val="12"/>
        <color theme="1"/>
        <rFont val="仿宋"/>
        <charset val="134"/>
      </rPr>
      <t>亩</t>
    </r>
  </si>
  <si>
    <r>
      <rPr>
        <sz val="12"/>
        <rFont val="仿宋"/>
        <charset val="134"/>
      </rPr>
      <t>萧县马井镇朱庄村</t>
    </r>
    <r>
      <rPr>
        <sz val="12"/>
        <rFont val="Times New Roman"/>
        <charset val="134"/>
      </rPr>
      <t>2024</t>
    </r>
    <r>
      <rPr>
        <sz val="12"/>
        <rFont val="仿宋"/>
        <charset val="134"/>
      </rPr>
      <t>年特色种养殖补贴到户项目</t>
    </r>
  </si>
  <si>
    <r>
      <rPr>
        <sz val="12"/>
        <rFont val="仿宋"/>
        <charset val="134"/>
      </rPr>
      <t>扶持</t>
    </r>
    <r>
      <rPr>
        <sz val="12"/>
        <rFont val="Times New Roman"/>
        <charset val="134"/>
      </rPr>
      <t>43</t>
    </r>
    <r>
      <rPr>
        <sz val="12"/>
        <rFont val="仿宋"/>
        <charset val="134"/>
      </rPr>
      <t>户脱贫户发展特色种养业</t>
    </r>
  </si>
  <si>
    <r>
      <rPr>
        <sz val="12"/>
        <color theme="1"/>
        <rFont val="仿宋"/>
        <charset val="134"/>
      </rPr>
      <t>苹果</t>
    </r>
    <r>
      <rPr>
        <sz val="12"/>
        <color theme="1"/>
        <rFont val="Times New Roman"/>
        <charset val="134"/>
      </rPr>
      <t>2</t>
    </r>
    <r>
      <rPr>
        <sz val="12"/>
        <color theme="1"/>
        <rFont val="仿宋"/>
        <charset val="134"/>
      </rPr>
      <t>亩，梨树</t>
    </r>
    <r>
      <rPr>
        <sz val="12"/>
        <color theme="1"/>
        <rFont val="Times New Roman"/>
        <charset val="134"/>
      </rPr>
      <t>3</t>
    </r>
    <r>
      <rPr>
        <sz val="12"/>
        <color theme="1"/>
        <rFont val="仿宋"/>
        <charset val="134"/>
      </rPr>
      <t>亩，大棚蔬菜</t>
    </r>
    <r>
      <rPr>
        <sz val="12"/>
        <color theme="1"/>
        <rFont val="Times New Roman"/>
        <charset val="134"/>
      </rPr>
      <t>3</t>
    </r>
    <r>
      <rPr>
        <sz val="12"/>
        <color theme="1"/>
        <rFont val="仿宋"/>
        <charset val="134"/>
      </rPr>
      <t>亩，猪</t>
    </r>
    <r>
      <rPr>
        <sz val="12"/>
        <color theme="1"/>
        <rFont val="Times New Roman"/>
        <charset val="134"/>
      </rPr>
      <t>10</t>
    </r>
    <r>
      <rPr>
        <sz val="12"/>
        <color theme="1"/>
        <rFont val="仿宋"/>
        <charset val="134"/>
      </rPr>
      <t>头，羊</t>
    </r>
    <r>
      <rPr>
        <sz val="12"/>
        <color theme="1"/>
        <rFont val="Times New Roman"/>
        <charset val="134"/>
      </rPr>
      <t>310</t>
    </r>
    <r>
      <rPr>
        <sz val="12"/>
        <color theme="1"/>
        <rFont val="仿宋"/>
        <charset val="134"/>
      </rPr>
      <t>只</t>
    </r>
  </si>
  <si>
    <r>
      <rPr>
        <sz val="12"/>
        <rFont val="仿宋"/>
        <charset val="134"/>
      </rPr>
      <t>萧县青龙集镇胡庄村</t>
    </r>
    <r>
      <rPr>
        <sz val="12"/>
        <rFont val="Times New Roman"/>
        <charset val="134"/>
      </rPr>
      <t>2024</t>
    </r>
    <r>
      <rPr>
        <sz val="12"/>
        <rFont val="仿宋"/>
        <charset val="134"/>
      </rPr>
      <t>年特色种养殖补贴到户项目</t>
    </r>
  </si>
  <si>
    <r>
      <rPr>
        <sz val="12"/>
        <rFont val="仿宋"/>
        <charset val="134"/>
      </rPr>
      <t>青龙集镇</t>
    </r>
    <r>
      <rPr>
        <sz val="12"/>
        <rFont val="Times New Roman"/>
        <charset val="134"/>
      </rPr>
      <t xml:space="preserve">
</t>
    </r>
    <r>
      <rPr>
        <sz val="12"/>
        <rFont val="仿宋"/>
        <charset val="134"/>
      </rPr>
      <t>况美彩</t>
    </r>
  </si>
  <si>
    <r>
      <rPr>
        <sz val="12"/>
        <rFont val="仿宋"/>
        <charset val="134"/>
      </rPr>
      <t>青龙集镇</t>
    </r>
  </si>
  <si>
    <r>
      <rPr>
        <sz val="12"/>
        <rFont val="仿宋"/>
        <charset val="134"/>
      </rPr>
      <t>胡庄村</t>
    </r>
  </si>
  <si>
    <r>
      <rPr>
        <sz val="12"/>
        <rFont val="仿宋"/>
        <charset val="134"/>
      </rPr>
      <t>扶持</t>
    </r>
    <r>
      <rPr>
        <sz val="12"/>
        <rFont val="Times New Roman"/>
        <charset val="134"/>
      </rPr>
      <t>73</t>
    </r>
    <r>
      <rPr>
        <sz val="12"/>
        <rFont val="仿宋"/>
        <charset val="134"/>
      </rPr>
      <t>户脱贫户发展特色种养业</t>
    </r>
  </si>
  <si>
    <r>
      <rPr>
        <sz val="12"/>
        <rFont val="仿宋"/>
        <charset val="134"/>
      </rPr>
      <t>羊养殖数量</t>
    </r>
    <r>
      <rPr>
        <sz val="12"/>
        <rFont val="Times New Roman"/>
        <charset val="134"/>
      </rPr>
      <t>310</t>
    </r>
    <r>
      <rPr>
        <sz val="12"/>
        <rFont val="仿宋"/>
        <charset val="134"/>
      </rPr>
      <t>只，肉牛养殖数量</t>
    </r>
    <r>
      <rPr>
        <sz val="12"/>
        <rFont val="Times New Roman"/>
        <charset val="134"/>
      </rPr>
      <t>20</t>
    </r>
    <r>
      <rPr>
        <sz val="12"/>
        <rFont val="仿宋"/>
        <charset val="134"/>
      </rPr>
      <t>头，猪养殖数量</t>
    </r>
    <r>
      <rPr>
        <sz val="12"/>
        <rFont val="Times New Roman"/>
        <charset val="134"/>
      </rPr>
      <t>30</t>
    </r>
    <r>
      <rPr>
        <sz val="12"/>
        <rFont val="仿宋"/>
        <charset val="134"/>
      </rPr>
      <t>头，精养鱼塘</t>
    </r>
    <r>
      <rPr>
        <sz val="12"/>
        <rFont val="Times New Roman"/>
        <charset val="134"/>
      </rPr>
      <t>10</t>
    </r>
    <r>
      <rPr>
        <sz val="12"/>
        <rFont val="仿宋"/>
        <charset val="134"/>
      </rPr>
      <t>亩，黄花菜种植面积</t>
    </r>
    <r>
      <rPr>
        <sz val="12"/>
        <rFont val="Times New Roman"/>
        <charset val="134"/>
      </rPr>
      <t>40</t>
    </r>
    <r>
      <rPr>
        <sz val="12"/>
        <rFont val="仿宋"/>
        <charset val="134"/>
      </rPr>
      <t>亩。</t>
    </r>
  </si>
  <si>
    <r>
      <rPr>
        <sz val="12"/>
        <rFont val="仿宋"/>
        <charset val="134"/>
      </rPr>
      <t>萧县青龙集镇黄月店村</t>
    </r>
    <r>
      <rPr>
        <sz val="12"/>
        <rFont val="Times New Roman"/>
        <charset val="134"/>
      </rPr>
      <t>2024</t>
    </r>
    <r>
      <rPr>
        <sz val="12"/>
        <rFont val="仿宋"/>
        <charset val="134"/>
      </rPr>
      <t>年特色种养殖补贴到户项目</t>
    </r>
  </si>
  <si>
    <r>
      <rPr>
        <sz val="12"/>
        <rFont val="仿宋"/>
        <charset val="134"/>
      </rPr>
      <t>黄月店村</t>
    </r>
  </si>
  <si>
    <r>
      <rPr>
        <sz val="12"/>
        <rFont val="仿宋"/>
        <charset val="134"/>
      </rPr>
      <t>扶持</t>
    </r>
    <r>
      <rPr>
        <sz val="12"/>
        <rFont val="Times New Roman"/>
        <charset val="134"/>
      </rPr>
      <t>60</t>
    </r>
    <r>
      <rPr>
        <sz val="12"/>
        <rFont val="仿宋"/>
        <charset val="134"/>
      </rPr>
      <t>户脱贫户发展特色种养业</t>
    </r>
  </si>
  <si>
    <r>
      <rPr>
        <sz val="12"/>
        <rFont val="仿宋"/>
        <charset val="134"/>
      </rPr>
      <t>羊养殖数量</t>
    </r>
    <r>
      <rPr>
        <sz val="12"/>
        <rFont val="Times New Roman"/>
        <charset val="134"/>
      </rPr>
      <t>420</t>
    </r>
    <r>
      <rPr>
        <sz val="12"/>
        <rFont val="仿宋"/>
        <charset val="134"/>
      </rPr>
      <t>只。</t>
    </r>
  </si>
  <si>
    <r>
      <rPr>
        <sz val="12"/>
        <rFont val="仿宋"/>
        <charset val="134"/>
      </rPr>
      <t>萧县青龙集镇路口村</t>
    </r>
    <r>
      <rPr>
        <sz val="12"/>
        <rFont val="Times New Roman"/>
        <charset val="134"/>
      </rPr>
      <t>2024</t>
    </r>
    <r>
      <rPr>
        <sz val="12"/>
        <rFont val="仿宋"/>
        <charset val="134"/>
      </rPr>
      <t>年特色种养殖补贴到户项目</t>
    </r>
  </si>
  <si>
    <r>
      <rPr>
        <sz val="12"/>
        <rFont val="仿宋"/>
        <charset val="134"/>
      </rPr>
      <t>路口村</t>
    </r>
  </si>
  <si>
    <r>
      <rPr>
        <sz val="12"/>
        <rFont val="仿宋"/>
        <charset val="134"/>
      </rPr>
      <t>扶持</t>
    </r>
    <r>
      <rPr>
        <sz val="12"/>
        <rFont val="Times New Roman"/>
        <charset val="134"/>
      </rPr>
      <t>44</t>
    </r>
    <r>
      <rPr>
        <sz val="12"/>
        <rFont val="仿宋"/>
        <charset val="134"/>
      </rPr>
      <t>户脱贫户（含监测对象）发展特色种养业</t>
    </r>
  </si>
  <si>
    <r>
      <rPr>
        <sz val="12"/>
        <rFont val="仿宋"/>
        <charset val="134"/>
      </rPr>
      <t>通过落实</t>
    </r>
    <r>
      <rPr>
        <sz val="12"/>
        <rFont val="Times New Roman"/>
        <charset val="134"/>
      </rPr>
      <t>44</t>
    </r>
    <r>
      <rPr>
        <sz val="12"/>
        <rFont val="仿宋"/>
        <charset val="134"/>
      </rPr>
      <t>户特色种养殖补助政策，实现脱贫户家庭自我发展增收的目标</t>
    </r>
  </si>
  <si>
    <r>
      <rPr>
        <sz val="12"/>
        <rFont val="仿宋"/>
        <charset val="134"/>
      </rPr>
      <t>大棚蔬菜种植面积</t>
    </r>
    <r>
      <rPr>
        <sz val="12"/>
        <rFont val="Times New Roman"/>
        <charset val="134"/>
      </rPr>
      <t>3</t>
    </r>
    <r>
      <rPr>
        <sz val="12"/>
        <rFont val="仿宋"/>
        <charset val="134"/>
      </rPr>
      <t>亩，羊养殖数量</t>
    </r>
    <r>
      <rPr>
        <sz val="12"/>
        <rFont val="Times New Roman"/>
        <charset val="134"/>
      </rPr>
      <t>409</t>
    </r>
    <r>
      <rPr>
        <sz val="12"/>
        <rFont val="仿宋"/>
        <charset val="134"/>
      </rPr>
      <t>只，猪养殖数量</t>
    </r>
    <r>
      <rPr>
        <sz val="12"/>
        <rFont val="Times New Roman"/>
        <charset val="134"/>
      </rPr>
      <t>4</t>
    </r>
    <r>
      <rPr>
        <sz val="12"/>
        <rFont val="仿宋"/>
        <charset val="134"/>
      </rPr>
      <t>头，牛养殖数量</t>
    </r>
    <r>
      <rPr>
        <sz val="12"/>
        <rFont val="Times New Roman"/>
        <charset val="134"/>
      </rPr>
      <t>30</t>
    </r>
    <r>
      <rPr>
        <sz val="12"/>
        <rFont val="仿宋"/>
        <charset val="134"/>
      </rPr>
      <t>头。</t>
    </r>
  </si>
  <si>
    <r>
      <rPr>
        <sz val="12"/>
        <rFont val="仿宋"/>
        <charset val="134"/>
      </rPr>
      <t>萧县青龙集镇青龙村</t>
    </r>
    <r>
      <rPr>
        <sz val="12"/>
        <rFont val="Times New Roman"/>
        <charset val="134"/>
      </rPr>
      <t>2024</t>
    </r>
    <r>
      <rPr>
        <sz val="12"/>
        <rFont val="仿宋"/>
        <charset val="134"/>
      </rPr>
      <t>年特色种养殖补贴到户项目</t>
    </r>
  </si>
  <si>
    <r>
      <rPr>
        <sz val="12"/>
        <rFont val="仿宋"/>
        <charset val="134"/>
      </rPr>
      <t>青龙村</t>
    </r>
  </si>
  <si>
    <r>
      <rPr>
        <sz val="12"/>
        <rFont val="仿宋"/>
        <charset val="134"/>
      </rPr>
      <t>扶持</t>
    </r>
    <r>
      <rPr>
        <sz val="12"/>
        <rFont val="Times New Roman"/>
        <charset val="134"/>
      </rPr>
      <t>21</t>
    </r>
    <r>
      <rPr>
        <sz val="12"/>
        <rFont val="仿宋"/>
        <charset val="134"/>
      </rPr>
      <t>户脱贫户发展特色种养业</t>
    </r>
  </si>
  <si>
    <r>
      <rPr>
        <sz val="12"/>
        <rFont val="仿宋"/>
        <charset val="134"/>
      </rPr>
      <t>通过落实</t>
    </r>
    <r>
      <rPr>
        <sz val="12"/>
        <rFont val="Times New Roman"/>
        <charset val="134"/>
      </rPr>
      <t>21</t>
    </r>
    <r>
      <rPr>
        <sz val="12"/>
        <rFont val="仿宋"/>
        <charset val="134"/>
      </rPr>
      <t>户特色种养殖补助政策，实现脱贫户家庭自我发展增收的目标</t>
    </r>
  </si>
  <si>
    <r>
      <rPr>
        <sz val="12"/>
        <rFont val="仿宋"/>
        <charset val="134"/>
      </rPr>
      <t>羊养殖数量</t>
    </r>
    <r>
      <rPr>
        <sz val="12"/>
        <rFont val="Times New Roman"/>
        <charset val="134"/>
      </rPr>
      <t>150</t>
    </r>
    <r>
      <rPr>
        <sz val="12"/>
        <rFont val="仿宋"/>
        <charset val="134"/>
      </rPr>
      <t>只。</t>
    </r>
  </si>
  <si>
    <r>
      <rPr>
        <sz val="12"/>
        <rFont val="仿宋"/>
        <charset val="134"/>
      </rPr>
      <t>萧县青龙集镇邱庄村</t>
    </r>
    <r>
      <rPr>
        <sz val="12"/>
        <rFont val="Times New Roman"/>
        <charset val="134"/>
      </rPr>
      <t>2024</t>
    </r>
    <r>
      <rPr>
        <sz val="12"/>
        <rFont val="仿宋"/>
        <charset val="134"/>
      </rPr>
      <t>年特色种养殖补贴到户项目</t>
    </r>
  </si>
  <si>
    <r>
      <rPr>
        <sz val="12"/>
        <rFont val="仿宋"/>
        <charset val="134"/>
      </rPr>
      <t>邱庄村</t>
    </r>
  </si>
  <si>
    <r>
      <rPr>
        <sz val="12"/>
        <rFont val="仿宋"/>
        <charset val="134"/>
      </rPr>
      <t>羊养殖数量</t>
    </r>
    <r>
      <rPr>
        <sz val="12"/>
        <rFont val="Times New Roman"/>
        <charset val="134"/>
      </rPr>
      <t>320</t>
    </r>
    <r>
      <rPr>
        <sz val="12"/>
        <rFont val="仿宋"/>
        <charset val="134"/>
      </rPr>
      <t>只。猪养殖</t>
    </r>
    <r>
      <rPr>
        <sz val="12"/>
        <rFont val="Times New Roman"/>
        <charset val="134"/>
      </rPr>
      <t>20</t>
    </r>
    <r>
      <rPr>
        <sz val="12"/>
        <rFont val="仿宋"/>
        <charset val="134"/>
      </rPr>
      <t>头</t>
    </r>
  </si>
  <si>
    <r>
      <rPr>
        <sz val="12"/>
        <rFont val="仿宋"/>
        <charset val="134"/>
      </rPr>
      <t>萧县青龙集镇张鲁庄村</t>
    </r>
    <r>
      <rPr>
        <sz val="12"/>
        <rFont val="Times New Roman"/>
        <charset val="134"/>
      </rPr>
      <t>2024</t>
    </r>
    <r>
      <rPr>
        <sz val="12"/>
        <rFont val="仿宋"/>
        <charset val="134"/>
      </rPr>
      <t>年特色种养殖补贴到户项目</t>
    </r>
  </si>
  <si>
    <r>
      <rPr>
        <sz val="12"/>
        <rFont val="仿宋"/>
        <charset val="134"/>
      </rPr>
      <t>张鲁庄村</t>
    </r>
  </si>
  <si>
    <r>
      <rPr>
        <sz val="12"/>
        <rFont val="仿宋"/>
        <charset val="134"/>
      </rPr>
      <t>扶持</t>
    </r>
    <r>
      <rPr>
        <sz val="12"/>
        <rFont val="Times New Roman"/>
        <charset val="134"/>
      </rPr>
      <t>18</t>
    </r>
    <r>
      <rPr>
        <sz val="12"/>
        <rFont val="仿宋"/>
        <charset val="134"/>
      </rPr>
      <t>户脱贫户发展特色种养业</t>
    </r>
  </si>
  <si>
    <r>
      <rPr>
        <sz val="12"/>
        <rFont val="仿宋"/>
        <charset val="134"/>
      </rPr>
      <t>萧县圣泉镇北城集社区</t>
    </r>
    <r>
      <rPr>
        <sz val="12"/>
        <rFont val="Times New Roman"/>
        <charset val="134"/>
      </rPr>
      <t>2024</t>
    </r>
    <r>
      <rPr>
        <sz val="12"/>
        <rFont val="仿宋"/>
        <charset val="134"/>
      </rPr>
      <t>年特色种养殖补贴到户项目</t>
    </r>
  </si>
  <si>
    <r>
      <rPr>
        <sz val="12"/>
        <rFont val="仿宋"/>
        <charset val="134"/>
      </rPr>
      <t>圣泉镇</t>
    </r>
    <r>
      <rPr>
        <sz val="12"/>
        <rFont val="Times New Roman"/>
        <charset val="134"/>
      </rPr>
      <t xml:space="preserve">
</t>
    </r>
    <r>
      <rPr>
        <sz val="12"/>
        <rFont val="仿宋"/>
        <charset val="134"/>
      </rPr>
      <t>姜新</t>
    </r>
  </si>
  <si>
    <r>
      <rPr>
        <sz val="12"/>
        <rFont val="仿宋"/>
        <charset val="134"/>
      </rPr>
      <t>圣泉镇</t>
    </r>
  </si>
  <si>
    <r>
      <rPr>
        <sz val="12"/>
        <rFont val="仿宋"/>
        <charset val="134"/>
      </rPr>
      <t>北城集社区</t>
    </r>
  </si>
  <si>
    <r>
      <rPr>
        <sz val="12"/>
        <rFont val="仿宋"/>
        <charset val="134"/>
      </rPr>
      <t>扶持</t>
    </r>
    <r>
      <rPr>
        <sz val="12"/>
        <rFont val="Times New Roman"/>
        <charset val="134"/>
      </rPr>
      <t>62</t>
    </r>
    <r>
      <rPr>
        <sz val="12"/>
        <rFont val="仿宋"/>
        <charset val="134"/>
      </rPr>
      <t>户脱贫户发展特色种养业</t>
    </r>
  </si>
  <si>
    <r>
      <rPr>
        <sz val="12"/>
        <rFont val="仿宋"/>
        <charset val="134"/>
      </rPr>
      <t>通过落实</t>
    </r>
    <r>
      <rPr>
        <sz val="12"/>
        <rFont val="Times New Roman"/>
        <charset val="134"/>
      </rPr>
      <t>62</t>
    </r>
    <r>
      <rPr>
        <sz val="12"/>
        <rFont val="仿宋"/>
        <charset val="134"/>
      </rPr>
      <t>户特色种养殖补助政策，实现脱贫户家庭自我发展增收的目标</t>
    </r>
  </si>
  <si>
    <r>
      <rPr>
        <sz val="12"/>
        <rFont val="仿宋"/>
        <charset val="134"/>
      </rPr>
      <t>桃树种植</t>
    </r>
    <r>
      <rPr>
        <sz val="12"/>
        <rFont val="Times New Roman"/>
        <charset val="134"/>
      </rPr>
      <t>147</t>
    </r>
    <r>
      <rPr>
        <sz val="12"/>
        <rFont val="仿宋"/>
        <charset val="134"/>
      </rPr>
      <t>亩，梨树种植</t>
    </r>
    <r>
      <rPr>
        <sz val="12"/>
        <rFont val="Times New Roman"/>
        <charset val="134"/>
      </rPr>
      <t>53</t>
    </r>
    <r>
      <rPr>
        <sz val="12"/>
        <rFont val="仿宋"/>
        <charset val="134"/>
      </rPr>
      <t>亩</t>
    </r>
  </si>
  <si>
    <r>
      <rPr>
        <sz val="12"/>
        <rFont val="仿宋"/>
        <charset val="134"/>
      </rPr>
      <t>萧县圣泉镇柴庄社区</t>
    </r>
    <r>
      <rPr>
        <sz val="12"/>
        <rFont val="Times New Roman"/>
        <charset val="134"/>
      </rPr>
      <t>2024</t>
    </r>
    <r>
      <rPr>
        <sz val="12"/>
        <rFont val="仿宋"/>
        <charset val="134"/>
      </rPr>
      <t>年特色种养殖补贴到户项目</t>
    </r>
  </si>
  <si>
    <r>
      <rPr>
        <sz val="12"/>
        <rFont val="仿宋"/>
        <charset val="134"/>
      </rPr>
      <t>柴庄社区</t>
    </r>
  </si>
  <si>
    <r>
      <rPr>
        <sz val="12"/>
        <rFont val="仿宋"/>
        <charset val="134"/>
      </rPr>
      <t>扶持</t>
    </r>
    <r>
      <rPr>
        <sz val="12"/>
        <rFont val="Times New Roman"/>
        <charset val="134"/>
      </rPr>
      <t>32</t>
    </r>
    <r>
      <rPr>
        <sz val="12"/>
        <rFont val="仿宋"/>
        <charset val="134"/>
      </rPr>
      <t>户脱贫户发展特色种养业</t>
    </r>
  </si>
  <si>
    <r>
      <rPr>
        <sz val="12"/>
        <rFont val="仿宋"/>
        <charset val="134"/>
      </rPr>
      <t>桃树种植</t>
    </r>
    <r>
      <rPr>
        <sz val="12"/>
        <rFont val="Times New Roman"/>
        <charset val="134"/>
      </rPr>
      <t>4.1</t>
    </r>
    <r>
      <rPr>
        <sz val="12"/>
        <rFont val="仿宋"/>
        <charset val="134"/>
      </rPr>
      <t>亩，蔬菜大棚</t>
    </r>
    <r>
      <rPr>
        <sz val="12"/>
        <rFont val="Times New Roman"/>
        <charset val="134"/>
      </rPr>
      <t>2</t>
    </r>
    <r>
      <rPr>
        <sz val="12"/>
        <rFont val="仿宋"/>
        <charset val="134"/>
      </rPr>
      <t>亩，蔬菜地</t>
    </r>
    <r>
      <rPr>
        <sz val="12"/>
        <rFont val="Times New Roman"/>
        <charset val="134"/>
      </rPr>
      <t>2</t>
    </r>
    <r>
      <rPr>
        <sz val="12"/>
        <rFont val="仿宋"/>
        <charset val="134"/>
      </rPr>
      <t>亩，羊</t>
    </r>
    <r>
      <rPr>
        <sz val="12"/>
        <rFont val="Times New Roman"/>
        <charset val="134"/>
      </rPr>
      <t>125</t>
    </r>
    <r>
      <rPr>
        <sz val="12"/>
        <rFont val="仿宋"/>
        <charset val="134"/>
      </rPr>
      <t>只，猪</t>
    </r>
    <r>
      <rPr>
        <sz val="12"/>
        <rFont val="Times New Roman"/>
        <charset val="134"/>
      </rPr>
      <t>8</t>
    </r>
    <r>
      <rPr>
        <sz val="12"/>
        <rFont val="仿宋"/>
        <charset val="134"/>
      </rPr>
      <t>只，艾草</t>
    </r>
    <r>
      <rPr>
        <sz val="12"/>
        <rFont val="Times New Roman"/>
        <charset val="134"/>
      </rPr>
      <t>5</t>
    </r>
    <r>
      <rPr>
        <sz val="12"/>
        <rFont val="仿宋"/>
        <charset val="134"/>
      </rPr>
      <t>亩，苹果</t>
    </r>
    <r>
      <rPr>
        <sz val="12"/>
        <rFont val="Times New Roman"/>
        <charset val="134"/>
      </rPr>
      <t>3</t>
    </r>
    <r>
      <rPr>
        <sz val="12"/>
        <rFont val="仿宋"/>
        <charset val="134"/>
      </rPr>
      <t>亩，露地葡萄</t>
    </r>
    <r>
      <rPr>
        <sz val="12"/>
        <rFont val="Times New Roman"/>
        <charset val="134"/>
      </rPr>
      <t>8.5</t>
    </r>
    <r>
      <rPr>
        <sz val="12"/>
        <rFont val="仿宋"/>
        <charset val="134"/>
      </rPr>
      <t>亩</t>
    </r>
  </si>
  <si>
    <r>
      <rPr>
        <sz val="12"/>
        <rFont val="仿宋"/>
        <charset val="134"/>
      </rPr>
      <t>萧县圣泉镇单楼村</t>
    </r>
    <r>
      <rPr>
        <sz val="12"/>
        <rFont val="Times New Roman"/>
        <charset val="134"/>
      </rPr>
      <t>2024</t>
    </r>
    <r>
      <rPr>
        <sz val="12"/>
        <rFont val="仿宋"/>
        <charset val="134"/>
      </rPr>
      <t>年特色种养殖补贴到户项目</t>
    </r>
  </si>
  <si>
    <r>
      <rPr>
        <sz val="12"/>
        <rFont val="仿宋"/>
        <charset val="134"/>
      </rPr>
      <t>单楼村</t>
    </r>
  </si>
  <si>
    <r>
      <rPr>
        <sz val="12"/>
        <rFont val="仿宋"/>
        <charset val="134"/>
      </rPr>
      <t>种植梨</t>
    </r>
    <r>
      <rPr>
        <sz val="12"/>
        <rFont val="Times New Roman"/>
        <charset val="134"/>
      </rPr>
      <t>88</t>
    </r>
    <r>
      <rPr>
        <sz val="12"/>
        <rFont val="仿宋"/>
        <charset val="134"/>
      </rPr>
      <t>亩，桃树</t>
    </r>
    <r>
      <rPr>
        <sz val="12"/>
        <rFont val="Times New Roman"/>
        <charset val="134"/>
      </rPr>
      <t>102.6</t>
    </r>
    <r>
      <rPr>
        <sz val="12"/>
        <rFont val="仿宋"/>
        <charset val="134"/>
      </rPr>
      <t>亩，羊</t>
    </r>
    <r>
      <rPr>
        <sz val="12"/>
        <rFont val="Times New Roman"/>
        <charset val="134"/>
      </rPr>
      <t>34</t>
    </r>
    <r>
      <rPr>
        <sz val="12"/>
        <rFont val="仿宋"/>
        <charset val="134"/>
      </rPr>
      <t>只</t>
    </r>
  </si>
  <si>
    <r>
      <rPr>
        <sz val="12"/>
        <rFont val="仿宋"/>
        <charset val="134"/>
      </rPr>
      <t>萧县圣泉镇岗子村</t>
    </r>
    <r>
      <rPr>
        <sz val="12"/>
        <rFont val="Times New Roman"/>
        <charset val="134"/>
      </rPr>
      <t>2024</t>
    </r>
    <r>
      <rPr>
        <sz val="12"/>
        <rFont val="仿宋"/>
        <charset val="134"/>
      </rPr>
      <t>年特色种养殖补贴到户项目</t>
    </r>
  </si>
  <si>
    <r>
      <rPr>
        <sz val="12"/>
        <rFont val="仿宋"/>
        <charset val="134"/>
      </rPr>
      <t>岗子村</t>
    </r>
  </si>
  <si>
    <r>
      <rPr>
        <sz val="12"/>
        <rFont val="仿宋"/>
        <charset val="134"/>
      </rPr>
      <t>扶持</t>
    </r>
    <r>
      <rPr>
        <sz val="12"/>
        <rFont val="Times New Roman"/>
        <charset val="134"/>
      </rPr>
      <t>36</t>
    </r>
    <r>
      <rPr>
        <sz val="12"/>
        <rFont val="仿宋"/>
        <charset val="134"/>
      </rPr>
      <t>户脱贫户发展特色种养业</t>
    </r>
  </si>
  <si>
    <r>
      <rPr>
        <sz val="12"/>
        <rFont val="仿宋"/>
        <charset val="134"/>
      </rPr>
      <t>蔬菜大棚种植面积</t>
    </r>
    <r>
      <rPr>
        <sz val="12"/>
        <rFont val="Times New Roman"/>
        <charset val="134"/>
      </rPr>
      <t>12.6</t>
    </r>
    <r>
      <rPr>
        <sz val="12"/>
        <rFont val="仿宋"/>
        <charset val="134"/>
      </rPr>
      <t>亩，猪养殖数量</t>
    </r>
    <r>
      <rPr>
        <sz val="12"/>
        <rFont val="Times New Roman"/>
        <charset val="134"/>
      </rPr>
      <t>16</t>
    </r>
    <r>
      <rPr>
        <sz val="12"/>
        <rFont val="仿宋"/>
        <charset val="134"/>
      </rPr>
      <t>头，羊养殖数量</t>
    </r>
    <r>
      <rPr>
        <sz val="12"/>
        <rFont val="Times New Roman"/>
        <charset val="134"/>
      </rPr>
      <t>106</t>
    </r>
    <r>
      <rPr>
        <sz val="12"/>
        <rFont val="仿宋"/>
        <charset val="134"/>
      </rPr>
      <t>只，鱼塘</t>
    </r>
    <r>
      <rPr>
        <sz val="12"/>
        <rFont val="Times New Roman"/>
        <charset val="134"/>
      </rPr>
      <t>9</t>
    </r>
    <r>
      <rPr>
        <sz val="12"/>
        <rFont val="仿宋"/>
        <charset val="134"/>
      </rPr>
      <t>亩，梨树种植</t>
    </r>
    <r>
      <rPr>
        <sz val="12"/>
        <rFont val="Times New Roman"/>
        <charset val="134"/>
      </rPr>
      <t>29.8</t>
    </r>
    <r>
      <rPr>
        <sz val="12"/>
        <rFont val="仿宋"/>
        <charset val="134"/>
      </rPr>
      <t>亩，桃树种植</t>
    </r>
    <r>
      <rPr>
        <sz val="12"/>
        <rFont val="Times New Roman"/>
        <charset val="134"/>
      </rPr>
      <t>8</t>
    </r>
    <r>
      <rPr>
        <sz val="12"/>
        <rFont val="仿宋"/>
        <charset val="134"/>
      </rPr>
      <t>亩。</t>
    </r>
  </si>
  <si>
    <r>
      <rPr>
        <sz val="12"/>
        <rFont val="仿宋"/>
        <charset val="134"/>
      </rPr>
      <t>萧县圣泉镇郭庄社区</t>
    </r>
    <r>
      <rPr>
        <sz val="12"/>
        <rFont val="Times New Roman"/>
        <charset val="134"/>
      </rPr>
      <t>2024</t>
    </r>
    <r>
      <rPr>
        <sz val="12"/>
        <rFont val="仿宋"/>
        <charset val="134"/>
      </rPr>
      <t>年特色种养殖补贴到户项目</t>
    </r>
  </si>
  <si>
    <r>
      <rPr>
        <sz val="12"/>
        <rFont val="仿宋"/>
        <charset val="134"/>
      </rPr>
      <t>扶持</t>
    </r>
    <r>
      <rPr>
        <sz val="12"/>
        <rFont val="Times New Roman"/>
        <charset val="134"/>
      </rPr>
      <t>27</t>
    </r>
    <r>
      <rPr>
        <sz val="12"/>
        <rFont val="仿宋"/>
        <charset val="134"/>
      </rPr>
      <t>户脱贫户发展特色种养业</t>
    </r>
  </si>
  <si>
    <r>
      <rPr>
        <sz val="12"/>
        <rFont val="仿宋"/>
        <charset val="134"/>
      </rPr>
      <t>羊养殖</t>
    </r>
    <r>
      <rPr>
        <sz val="12"/>
        <rFont val="Times New Roman"/>
        <charset val="134"/>
      </rPr>
      <t>50</t>
    </r>
    <r>
      <rPr>
        <sz val="12"/>
        <rFont val="仿宋"/>
        <charset val="134"/>
      </rPr>
      <t>只，猪养殖</t>
    </r>
    <r>
      <rPr>
        <sz val="12"/>
        <rFont val="Times New Roman"/>
        <charset val="134"/>
      </rPr>
      <t>18</t>
    </r>
    <r>
      <rPr>
        <sz val="12"/>
        <rFont val="仿宋"/>
        <charset val="134"/>
      </rPr>
      <t>头，桃树种植</t>
    </r>
    <r>
      <rPr>
        <sz val="12"/>
        <rFont val="Times New Roman"/>
        <charset val="134"/>
      </rPr>
      <t>17.5</t>
    </r>
    <r>
      <rPr>
        <sz val="12"/>
        <rFont val="仿宋"/>
        <charset val="134"/>
      </rPr>
      <t>亩，葡萄种植</t>
    </r>
    <r>
      <rPr>
        <sz val="12"/>
        <rFont val="Times New Roman"/>
        <charset val="134"/>
      </rPr>
      <t>2.5</t>
    </r>
    <r>
      <rPr>
        <sz val="12"/>
        <rFont val="仿宋"/>
        <charset val="134"/>
      </rPr>
      <t>亩，大棚草莓</t>
    </r>
    <r>
      <rPr>
        <sz val="12"/>
        <rFont val="Times New Roman"/>
        <charset val="134"/>
      </rPr>
      <t>8</t>
    </r>
    <r>
      <rPr>
        <sz val="12"/>
        <rFont val="仿宋"/>
        <charset val="134"/>
      </rPr>
      <t>亩，大棚葡萄</t>
    </r>
    <r>
      <rPr>
        <sz val="12"/>
        <rFont val="Times New Roman"/>
        <charset val="134"/>
      </rPr>
      <t>2.5</t>
    </r>
    <r>
      <rPr>
        <sz val="12"/>
        <rFont val="仿宋"/>
        <charset val="134"/>
      </rPr>
      <t>亩，芝麻</t>
    </r>
    <r>
      <rPr>
        <sz val="12"/>
        <rFont val="Times New Roman"/>
        <charset val="134"/>
      </rPr>
      <t>1</t>
    </r>
    <r>
      <rPr>
        <sz val="12"/>
        <rFont val="仿宋"/>
        <charset val="134"/>
      </rPr>
      <t>亩，红薯</t>
    </r>
    <r>
      <rPr>
        <sz val="12"/>
        <rFont val="Times New Roman"/>
        <charset val="134"/>
      </rPr>
      <t>1</t>
    </r>
    <r>
      <rPr>
        <sz val="12"/>
        <rFont val="仿宋"/>
        <charset val="134"/>
      </rPr>
      <t>亩</t>
    </r>
  </si>
  <si>
    <r>
      <rPr>
        <sz val="12"/>
        <rFont val="仿宋"/>
        <charset val="134"/>
      </rPr>
      <t>萧县圣泉镇红柳树村</t>
    </r>
    <r>
      <rPr>
        <sz val="12"/>
        <rFont val="Times New Roman"/>
        <charset val="134"/>
      </rPr>
      <t>2024</t>
    </r>
    <r>
      <rPr>
        <sz val="12"/>
        <rFont val="仿宋"/>
        <charset val="134"/>
      </rPr>
      <t>年特色种养殖补贴到户项目</t>
    </r>
  </si>
  <si>
    <r>
      <rPr>
        <sz val="12"/>
        <rFont val="仿宋"/>
        <charset val="134"/>
      </rPr>
      <t>红柳树村</t>
    </r>
  </si>
  <si>
    <r>
      <rPr>
        <sz val="12"/>
        <rFont val="仿宋"/>
        <charset val="134"/>
      </rPr>
      <t>羊养殖数量</t>
    </r>
    <r>
      <rPr>
        <sz val="12"/>
        <rFont val="Times New Roman"/>
        <charset val="134"/>
      </rPr>
      <t>118</t>
    </r>
    <r>
      <rPr>
        <sz val="12"/>
        <rFont val="仿宋"/>
        <charset val="134"/>
      </rPr>
      <t>头，猪养殖数量</t>
    </r>
    <r>
      <rPr>
        <sz val="12"/>
        <rFont val="Times New Roman"/>
        <charset val="134"/>
      </rPr>
      <t>28</t>
    </r>
    <r>
      <rPr>
        <sz val="12"/>
        <rFont val="仿宋"/>
        <charset val="134"/>
      </rPr>
      <t>头，桃树</t>
    </r>
    <r>
      <rPr>
        <sz val="12"/>
        <rFont val="Times New Roman"/>
        <charset val="134"/>
      </rPr>
      <t>2</t>
    </r>
    <r>
      <rPr>
        <sz val="12"/>
        <rFont val="仿宋"/>
        <charset val="134"/>
      </rPr>
      <t>亩，葡萄</t>
    </r>
    <r>
      <rPr>
        <sz val="12"/>
        <rFont val="Times New Roman"/>
        <charset val="134"/>
      </rPr>
      <t>7</t>
    </r>
    <r>
      <rPr>
        <sz val="12"/>
        <rFont val="仿宋"/>
        <charset val="134"/>
      </rPr>
      <t>亩</t>
    </r>
  </si>
  <si>
    <r>
      <rPr>
        <sz val="12"/>
        <rFont val="仿宋"/>
        <charset val="134"/>
      </rPr>
      <t>萧县圣泉镇金黄庄社区</t>
    </r>
    <r>
      <rPr>
        <sz val="12"/>
        <rFont val="Times New Roman"/>
        <charset val="134"/>
      </rPr>
      <t>2024</t>
    </r>
    <r>
      <rPr>
        <sz val="12"/>
        <rFont val="仿宋"/>
        <charset val="134"/>
      </rPr>
      <t>年特色种养殖补贴到户项目</t>
    </r>
  </si>
  <si>
    <r>
      <rPr>
        <sz val="12"/>
        <rFont val="仿宋"/>
        <charset val="134"/>
      </rPr>
      <t>金黄庄社区</t>
    </r>
  </si>
  <si>
    <r>
      <rPr>
        <sz val="12"/>
        <rFont val="仿宋"/>
        <charset val="134"/>
      </rPr>
      <t>扶持</t>
    </r>
    <r>
      <rPr>
        <sz val="12"/>
        <rFont val="Times New Roman"/>
        <charset val="134"/>
      </rPr>
      <t>46</t>
    </r>
    <r>
      <rPr>
        <sz val="12"/>
        <rFont val="仿宋"/>
        <charset val="134"/>
      </rPr>
      <t>户脱贫户发展特色种养业</t>
    </r>
  </si>
  <si>
    <r>
      <rPr>
        <sz val="12"/>
        <rFont val="仿宋"/>
        <charset val="134"/>
      </rPr>
      <t>通过落实</t>
    </r>
    <r>
      <rPr>
        <sz val="12"/>
        <rFont val="Times New Roman"/>
        <charset val="134"/>
      </rPr>
      <t>46</t>
    </r>
    <r>
      <rPr>
        <sz val="12"/>
        <rFont val="仿宋"/>
        <charset val="134"/>
      </rPr>
      <t>户特色种养殖补助政策，实现脱贫户家庭自我发展增收的目标</t>
    </r>
  </si>
  <si>
    <r>
      <rPr>
        <sz val="12"/>
        <rFont val="仿宋"/>
        <charset val="134"/>
      </rPr>
      <t>羊养殖</t>
    </r>
    <r>
      <rPr>
        <sz val="12"/>
        <rFont val="Times New Roman"/>
        <charset val="134"/>
      </rPr>
      <t>39</t>
    </r>
    <r>
      <rPr>
        <sz val="12"/>
        <rFont val="仿宋"/>
        <charset val="134"/>
      </rPr>
      <t>只，桃树种植</t>
    </r>
    <r>
      <rPr>
        <sz val="12"/>
        <rFont val="Times New Roman"/>
        <charset val="134"/>
      </rPr>
      <t>44.2</t>
    </r>
    <r>
      <rPr>
        <sz val="12"/>
        <rFont val="仿宋"/>
        <charset val="134"/>
      </rPr>
      <t>亩，蔬菜大棚</t>
    </r>
    <r>
      <rPr>
        <sz val="12"/>
        <rFont val="Times New Roman"/>
        <charset val="134"/>
      </rPr>
      <t>4</t>
    </r>
    <r>
      <rPr>
        <sz val="12"/>
        <rFont val="仿宋"/>
        <charset val="134"/>
      </rPr>
      <t>亩，梨树种植</t>
    </r>
    <r>
      <rPr>
        <sz val="12"/>
        <rFont val="Times New Roman"/>
        <charset val="134"/>
      </rPr>
      <t>19.8</t>
    </r>
    <r>
      <rPr>
        <sz val="12"/>
        <rFont val="仿宋"/>
        <charset val="134"/>
      </rPr>
      <t>亩</t>
    </r>
    <r>
      <rPr>
        <sz val="12"/>
        <rFont val="Times New Roman"/>
        <charset val="134"/>
      </rPr>
      <t>.</t>
    </r>
    <r>
      <rPr>
        <sz val="12"/>
        <rFont val="仿宋"/>
        <charset val="134"/>
      </rPr>
      <t>豌豆</t>
    </r>
    <r>
      <rPr>
        <sz val="12"/>
        <rFont val="Times New Roman"/>
        <charset val="134"/>
      </rPr>
      <t>4</t>
    </r>
    <r>
      <rPr>
        <sz val="12"/>
        <rFont val="仿宋"/>
        <charset val="134"/>
      </rPr>
      <t>亩</t>
    </r>
  </si>
  <si>
    <r>
      <rPr>
        <sz val="12"/>
        <rFont val="仿宋"/>
        <charset val="134"/>
      </rPr>
      <t>萧县圣泉镇穆集社区</t>
    </r>
    <r>
      <rPr>
        <sz val="12"/>
        <rFont val="Times New Roman"/>
        <charset val="134"/>
      </rPr>
      <t>2024</t>
    </r>
    <r>
      <rPr>
        <sz val="12"/>
        <rFont val="仿宋"/>
        <charset val="134"/>
      </rPr>
      <t>年特色种养殖补贴到户项目</t>
    </r>
  </si>
  <si>
    <r>
      <rPr>
        <sz val="12"/>
        <rFont val="仿宋"/>
        <charset val="134"/>
      </rPr>
      <t>穆集社区</t>
    </r>
  </si>
  <si>
    <r>
      <rPr>
        <sz val="12"/>
        <rFont val="仿宋"/>
        <charset val="134"/>
      </rPr>
      <t>扶持</t>
    </r>
    <r>
      <rPr>
        <sz val="12"/>
        <rFont val="Times New Roman"/>
        <charset val="134"/>
      </rPr>
      <t>24</t>
    </r>
    <r>
      <rPr>
        <sz val="12"/>
        <rFont val="仿宋"/>
        <charset val="134"/>
      </rPr>
      <t>户脱贫户发展特色种养业</t>
    </r>
  </si>
  <si>
    <r>
      <rPr>
        <sz val="12"/>
        <rFont val="仿宋"/>
        <charset val="134"/>
      </rPr>
      <t>羊养殖</t>
    </r>
    <r>
      <rPr>
        <sz val="12"/>
        <rFont val="Times New Roman"/>
        <charset val="134"/>
      </rPr>
      <t>88</t>
    </r>
    <r>
      <rPr>
        <sz val="12"/>
        <rFont val="仿宋"/>
        <charset val="134"/>
      </rPr>
      <t>只，猪养殖</t>
    </r>
    <r>
      <rPr>
        <sz val="12"/>
        <rFont val="Times New Roman"/>
        <charset val="134"/>
      </rPr>
      <t>24</t>
    </r>
    <r>
      <rPr>
        <sz val="12"/>
        <rFont val="仿宋"/>
        <charset val="134"/>
      </rPr>
      <t>头，桃树种植</t>
    </r>
    <r>
      <rPr>
        <sz val="12"/>
        <rFont val="Times New Roman"/>
        <charset val="134"/>
      </rPr>
      <t>14.3</t>
    </r>
    <r>
      <rPr>
        <sz val="12"/>
        <rFont val="仿宋"/>
        <charset val="134"/>
      </rPr>
      <t>亩，蔬菜大棚</t>
    </r>
    <r>
      <rPr>
        <sz val="12"/>
        <rFont val="Times New Roman"/>
        <charset val="134"/>
      </rPr>
      <t>4</t>
    </r>
    <r>
      <rPr>
        <sz val="12"/>
        <rFont val="仿宋"/>
        <charset val="134"/>
      </rPr>
      <t>亩，梨树种植</t>
    </r>
    <r>
      <rPr>
        <sz val="12"/>
        <rFont val="Times New Roman"/>
        <charset val="134"/>
      </rPr>
      <t>18</t>
    </r>
    <r>
      <rPr>
        <sz val="12"/>
        <rFont val="仿宋"/>
        <charset val="134"/>
      </rPr>
      <t>亩</t>
    </r>
  </si>
  <si>
    <r>
      <rPr>
        <sz val="12"/>
        <rFont val="仿宋"/>
        <charset val="134"/>
      </rPr>
      <t>萧县圣泉镇营子社区</t>
    </r>
    <r>
      <rPr>
        <sz val="12"/>
        <rFont val="Times New Roman"/>
        <charset val="134"/>
      </rPr>
      <t>2024</t>
    </r>
    <r>
      <rPr>
        <sz val="12"/>
        <rFont val="仿宋"/>
        <charset val="134"/>
      </rPr>
      <t>年特色种养殖补贴到户项目</t>
    </r>
  </si>
  <si>
    <r>
      <rPr>
        <sz val="12"/>
        <rFont val="仿宋"/>
        <charset val="134"/>
      </rPr>
      <t>营子社区</t>
    </r>
  </si>
  <si>
    <r>
      <rPr>
        <sz val="12"/>
        <rFont val="仿宋"/>
        <charset val="134"/>
      </rPr>
      <t>桃树种植</t>
    </r>
    <r>
      <rPr>
        <sz val="12"/>
        <rFont val="Times New Roman"/>
        <charset val="134"/>
      </rPr>
      <t>32.9</t>
    </r>
    <r>
      <rPr>
        <sz val="12"/>
        <rFont val="仿宋"/>
        <charset val="134"/>
      </rPr>
      <t>亩，蔬菜大棚</t>
    </r>
    <r>
      <rPr>
        <sz val="12"/>
        <rFont val="Times New Roman"/>
        <charset val="134"/>
      </rPr>
      <t>2</t>
    </r>
    <r>
      <rPr>
        <sz val="12"/>
        <rFont val="仿宋"/>
        <charset val="134"/>
      </rPr>
      <t>亩，，羊</t>
    </r>
    <r>
      <rPr>
        <sz val="12"/>
        <rFont val="Times New Roman"/>
        <charset val="134"/>
      </rPr>
      <t>80</t>
    </r>
    <r>
      <rPr>
        <sz val="12"/>
        <rFont val="仿宋"/>
        <charset val="134"/>
      </rPr>
      <t>只，猪</t>
    </r>
    <r>
      <rPr>
        <sz val="12"/>
        <rFont val="Times New Roman"/>
        <charset val="134"/>
      </rPr>
      <t>8</t>
    </r>
    <r>
      <rPr>
        <sz val="12"/>
        <rFont val="仿宋"/>
        <charset val="134"/>
      </rPr>
      <t>头</t>
    </r>
  </si>
  <si>
    <r>
      <rPr>
        <sz val="12"/>
        <rFont val="仿宋"/>
        <charset val="134"/>
      </rPr>
      <t>萧县圣泉镇俞庄社区</t>
    </r>
    <r>
      <rPr>
        <sz val="12"/>
        <rFont val="Times New Roman"/>
        <charset val="134"/>
      </rPr>
      <t>2024</t>
    </r>
    <r>
      <rPr>
        <sz val="12"/>
        <rFont val="仿宋"/>
        <charset val="134"/>
      </rPr>
      <t>年特色种养殖补贴到户项目</t>
    </r>
  </si>
  <si>
    <r>
      <rPr>
        <sz val="12"/>
        <rFont val="仿宋"/>
        <charset val="134"/>
      </rPr>
      <t>俞庄社区</t>
    </r>
  </si>
  <si>
    <r>
      <rPr>
        <sz val="12"/>
        <rFont val="仿宋"/>
        <charset val="134"/>
      </rPr>
      <t>扶持</t>
    </r>
    <r>
      <rPr>
        <sz val="12"/>
        <rFont val="Times New Roman"/>
        <charset val="134"/>
      </rPr>
      <t>51</t>
    </r>
    <r>
      <rPr>
        <sz val="12"/>
        <rFont val="仿宋"/>
        <charset val="134"/>
      </rPr>
      <t>户脱贫户发展特色种养业</t>
    </r>
  </si>
  <si>
    <r>
      <rPr>
        <sz val="12"/>
        <rFont val="仿宋"/>
        <charset val="134"/>
      </rPr>
      <t>通过落实</t>
    </r>
    <r>
      <rPr>
        <sz val="12"/>
        <rFont val="Times New Roman"/>
        <charset val="134"/>
      </rPr>
      <t>51</t>
    </r>
    <r>
      <rPr>
        <sz val="12"/>
        <rFont val="仿宋"/>
        <charset val="134"/>
      </rPr>
      <t>户特色种养殖补助政策，实现脱贫户家庭自我发展增收的目标</t>
    </r>
  </si>
  <si>
    <r>
      <rPr>
        <sz val="12"/>
        <rFont val="仿宋"/>
        <charset val="134"/>
      </rPr>
      <t>果树种植</t>
    </r>
    <r>
      <rPr>
        <sz val="12"/>
        <rFont val="Times New Roman"/>
        <charset val="134"/>
      </rPr>
      <t>24.6</t>
    </r>
    <r>
      <rPr>
        <sz val="12"/>
        <rFont val="仿宋"/>
        <charset val="134"/>
      </rPr>
      <t>亩，蔬菜大棚</t>
    </r>
    <r>
      <rPr>
        <sz val="12"/>
        <rFont val="Times New Roman"/>
        <charset val="134"/>
      </rPr>
      <t>1.24</t>
    </r>
    <r>
      <rPr>
        <sz val="12"/>
        <rFont val="仿宋"/>
        <charset val="134"/>
      </rPr>
      <t>亩，蔬菜地</t>
    </r>
    <r>
      <rPr>
        <sz val="12"/>
        <rFont val="Times New Roman"/>
        <charset val="134"/>
      </rPr>
      <t>3.4</t>
    </r>
    <r>
      <rPr>
        <sz val="12"/>
        <rFont val="仿宋"/>
        <charset val="134"/>
      </rPr>
      <t>亩，羊</t>
    </r>
    <r>
      <rPr>
        <sz val="12"/>
        <rFont val="Times New Roman"/>
        <charset val="134"/>
      </rPr>
      <t>232</t>
    </r>
    <r>
      <rPr>
        <sz val="12"/>
        <rFont val="仿宋"/>
        <charset val="134"/>
      </rPr>
      <t>只，猪</t>
    </r>
    <r>
      <rPr>
        <sz val="12"/>
        <rFont val="Times New Roman"/>
        <charset val="134"/>
      </rPr>
      <t>16</t>
    </r>
    <r>
      <rPr>
        <sz val="12"/>
        <rFont val="仿宋"/>
        <charset val="134"/>
      </rPr>
      <t>只，牛</t>
    </r>
    <r>
      <rPr>
        <sz val="12"/>
        <rFont val="Times New Roman"/>
        <charset val="134"/>
      </rPr>
      <t>4</t>
    </r>
    <r>
      <rPr>
        <sz val="12"/>
        <rFont val="仿宋"/>
        <charset val="134"/>
      </rPr>
      <t>头。</t>
    </r>
  </si>
  <si>
    <r>
      <rPr>
        <sz val="12"/>
        <rFont val="仿宋"/>
        <charset val="134"/>
      </rPr>
      <t>萧县圣泉镇袁新庄社区</t>
    </r>
    <r>
      <rPr>
        <sz val="12"/>
        <rFont val="Times New Roman"/>
        <charset val="134"/>
      </rPr>
      <t>2024</t>
    </r>
    <r>
      <rPr>
        <sz val="12"/>
        <rFont val="仿宋"/>
        <charset val="134"/>
      </rPr>
      <t>年特色种养殖补贴到户项目</t>
    </r>
  </si>
  <si>
    <r>
      <rPr>
        <sz val="12"/>
        <rFont val="仿宋"/>
        <charset val="134"/>
      </rPr>
      <t>袁新庄社区</t>
    </r>
  </si>
  <si>
    <r>
      <rPr>
        <sz val="12"/>
        <rFont val="仿宋"/>
        <charset val="134"/>
      </rPr>
      <t>羊养殖</t>
    </r>
    <r>
      <rPr>
        <sz val="12"/>
        <rFont val="Times New Roman"/>
        <charset val="134"/>
      </rPr>
      <t>56</t>
    </r>
    <r>
      <rPr>
        <sz val="12"/>
        <rFont val="仿宋"/>
        <charset val="134"/>
      </rPr>
      <t>只，猪</t>
    </r>
    <r>
      <rPr>
        <sz val="12"/>
        <rFont val="Times New Roman"/>
        <charset val="134"/>
      </rPr>
      <t>20</t>
    </r>
    <r>
      <rPr>
        <sz val="12"/>
        <rFont val="仿宋"/>
        <charset val="134"/>
      </rPr>
      <t>头，桃树种植</t>
    </r>
    <r>
      <rPr>
        <sz val="12"/>
        <rFont val="Times New Roman"/>
        <charset val="134"/>
      </rPr>
      <t>15</t>
    </r>
    <r>
      <rPr>
        <sz val="12"/>
        <rFont val="仿宋"/>
        <charset val="134"/>
      </rPr>
      <t>亩，蔬菜</t>
    </r>
    <r>
      <rPr>
        <sz val="12"/>
        <rFont val="Times New Roman"/>
        <charset val="134"/>
      </rPr>
      <t>6</t>
    </r>
    <r>
      <rPr>
        <sz val="12"/>
        <rFont val="仿宋"/>
        <charset val="134"/>
      </rPr>
      <t>亩，葡萄树</t>
    </r>
    <r>
      <rPr>
        <sz val="12"/>
        <rFont val="Times New Roman"/>
        <charset val="134"/>
      </rPr>
      <t>7</t>
    </r>
    <r>
      <rPr>
        <sz val="12"/>
        <rFont val="仿宋"/>
        <charset val="134"/>
      </rPr>
      <t>亩，</t>
    </r>
  </si>
  <si>
    <r>
      <rPr>
        <sz val="12"/>
        <rFont val="仿宋"/>
        <charset val="134"/>
      </rPr>
      <t>萧县石林乡崔阁村</t>
    </r>
    <r>
      <rPr>
        <sz val="12"/>
        <rFont val="Times New Roman"/>
        <charset val="134"/>
      </rPr>
      <t>2024</t>
    </r>
    <r>
      <rPr>
        <sz val="12"/>
        <rFont val="仿宋"/>
        <charset val="134"/>
      </rPr>
      <t>年特色种养殖补贴到户项目</t>
    </r>
  </si>
  <si>
    <r>
      <rPr>
        <sz val="12"/>
        <rFont val="仿宋"/>
        <charset val="134"/>
      </rPr>
      <t>石林乡</t>
    </r>
    <r>
      <rPr>
        <sz val="12"/>
        <rFont val="Times New Roman"/>
        <charset val="134"/>
      </rPr>
      <t xml:space="preserve">
</t>
    </r>
    <r>
      <rPr>
        <sz val="12"/>
        <rFont val="仿宋"/>
        <charset val="134"/>
      </rPr>
      <t>杨超峰</t>
    </r>
  </si>
  <si>
    <r>
      <rPr>
        <sz val="12"/>
        <rFont val="仿宋"/>
        <charset val="134"/>
      </rPr>
      <t>石林乡</t>
    </r>
  </si>
  <si>
    <r>
      <rPr>
        <sz val="12"/>
        <rFont val="仿宋"/>
        <charset val="134"/>
      </rPr>
      <t>崔阁村</t>
    </r>
  </si>
  <si>
    <r>
      <rPr>
        <sz val="12"/>
        <rFont val="仿宋"/>
        <charset val="134"/>
      </rPr>
      <t>特色种养直补到户</t>
    </r>
    <r>
      <rPr>
        <sz val="12"/>
        <rFont val="Times New Roman"/>
        <charset val="134"/>
      </rPr>
      <t>100</t>
    </r>
    <r>
      <rPr>
        <sz val="12"/>
        <rFont val="仿宋"/>
        <charset val="134"/>
      </rPr>
      <t>户脱贫户（含监测对象）</t>
    </r>
  </si>
  <si>
    <r>
      <rPr>
        <sz val="12"/>
        <rFont val="仿宋"/>
        <charset val="134"/>
      </rPr>
      <t>猪养殖数量</t>
    </r>
    <r>
      <rPr>
        <sz val="12"/>
        <rFont val="Times New Roman"/>
        <charset val="134"/>
      </rPr>
      <t>20</t>
    </r>
    <r>
      <rPr>
        <sz val="12"/>
        <rFont val="仿宋"/>
        <charset val="134"/>
      </rPr>
      <t>头、羊养殖数量</t>
    </r>
    <r>
      <rPr>
        <sz val="12"/>
        <rFont val="Times New Roman"/>
        <charset val="134"/>
      </rPr>
      <t>460</t>
    </r>
    <r>
      <rPr>
        <sz val="12"/>
        <rFont val="仿宋"/>
        <charset val="134"/>
      </rPr>
      <t>只、果树种植面积</t>
    </r>
    <r>
      <rPr>
        <sz val="12"/>
        <rFont val="Times New Roman"/>
        <charset val="134"/>
      </rPr>
      <t>5</t>
    </r>
    <r>
      <rPr>
        <sz val="12"/>
        <rFont val="仿宋"/>
        <charset val="134"/>
      </rPr>
      <t>亩、中药材种植面积</t>
    </r>
    <r>
      <rPr>
        <sz val="12"/>
        <rFont val="Times New Roman"/>
        <charset val="134"/>
      </rPr>
      <t>5</t>
    </r>
    <r>
      <rPr>
        <sz val="12"/>
        <rFont val="仿宋"/>
        <charset val="134"/>
      </rPr>
      <t>亩。</t>
    </r>
  </si>
  <si>
    <r>
      <rPr>
        <sz val="12"/>
        <rFont val="仿宋"/>
        <charset val="134"/>
      </rPr>
      <t>萧县石林乡李庄村</t>
    </r>
    <r>
      <rPr>
        <sz val="12"/>
        <rFont val="Times New Roman"/>
        <charset val="134"/>
      </rPr>
      <t>2024</t>
    </r>
    <r>
      <rPr>
        <sz val="12"/>
        <rFont val="仿宋"/>
        <charset val="134"/>
      </rPr>
      <t>年特色种养殖补贴到户项目</t>
    </r>
  </si>
  <si>
    <r>
      <rPr>
        <sz val="12"/>
        <rFont val="仿宋"/>
        <charset val="134"/>
      </rPr>
      <t>特色种养直补到户</t>
    </r>
    <r>
      <rPr>
        <sz val="12"/>
        <rFont val="Times New Roman"/>
        <charset val="134"/>
      </rPr>
      <t>80</t>
    </r>
    <r>
      <rPr>
        <sz val="12"/>
        <rFont val="仿宋"/>
        <charset val="134"/>
      </rPr>
      <t>户脱贫户（含监测对象）</t>
    </r>
  </si>
  <si>
    <r>
      <rPr>
        <sz val="12"/>
        <rFont val="仿宋"/>
        <charset val="134"/>
      </rPr>
      <t>羊养殖数量</t>
    </r>
    <r>
      <rPr>
        <sz val="12"/>
        <rFont val="Times New Roman"/>
        <charset val="134"/>
      </rPr>
      <t>760</t>
    </r>
    <r>
      <rPr>
        <sz val="12"/>
        <rFont val="仿宋"/>
        <charset val="134"/>
      </rPr>
      <t>只</t>
    </r>
  </si>
  <si>
    <r>
      <rPr>
        <sz val="12"/>
        <rFont val="仿宋"/>
        <charset val="134"/>
      </rPr>
      <t>萧县石林乡石林村</t>
    </r>
    <r>
      <rPr>
        <sz val="12"/>
        <rFont val="Times New Roman"/>
        <charset val="134"/>
      </rPr>
      <t>2024</t>
    </r>
    <r>
      <rPr>
        <sz val="12"/>
        <rFont val="仿宋"/>
        <charset val="134"/>
      </rPr>
      <t>年特色种养殖补贴到户项目</t>
    </r>
  </si>
  <si>
    <r>
      <rPr>
        <sz val="12"/>
        <rFont val="仿宋"/>
        <charset val="134"/>
      </rPr>
      <t>石林村</t>
    </r>
  </si>
  <si>
    <r>
      <rPr>
        <sz val="12"/>
        <rFont val="仿宋"/>
        <charset val="134"/>
      </rPr>
      <t>特色种养直补到户</t>
    </r>
    <r>
      <rPr>
        <sz val="12"/>
        <rFont val="Times New Roman"/>
        <charset val="134"/>
      </rPr>
      <t>40</t>
    </r>
    <r>
      <rPr>
        <sz val="12"/>
        <rFont val="仿宋"/>
        <charset val="134"/>
      </rPr>
      <t>户脱贫户（含监测对象）</t>
    </r>
  </si>
  <si>
    <r>
      <rPr>
        <sz val="12"/>
        <rFont val="仿宋"/>
        <charset val="134"/>
      </rPr>
      <t>羊养殖数量</t>
    </r>
    <r>
      <rPr>
        <sz val="12"/>
        <rFont val="Times New Roman"/>
        <charset val="134"/>
      </rPr>
      <t>420</t>
    </r>
    <r>
      <rPr>
        <sz val="12"/>
        <rFont val="仿宋"/>
        <charset val="134"/>
      </rPr>
      <t>只、猪养殖数量</t>
    </r>
    <r>
      <rPr>
        <sz val="12"/>
        <rFont val="Times New Roman"/>
        <charset val="134"/>
      </rPr>
      <t>50</t>
    </r>
    <r>
      <rPr>
        <sz val="12"/>
        <rFont val="仿宋"/>
        <charset val="134"/>
      </rPr>
      <t>头、鸡养殖数量</t>
    </r>
    <r>
      <rPr>
        <sz val="12"/>
        <rFont val="Times New Roman"/>
        <charset val="134"/>
      </rPr>
      <t>1500</t>
    </r>
    <r>
      <rPr>
        <sz val="12"/>
        <rFont val="仿宋"/>
        <charset val="134"/>
      </rPr>
      <t>只</t>
    </r>
  </si>
  <si>
    <r>
      <rPr>
        <sz val="12"/>
        <rFont val="仿宋"/>
        <charset val="134"/>
      </rPr>
      <t>萧县石林乡陶楼村</t>
    </r>
    <r>
      <rPr>
        <sz val="12"/>
        <rFont val="Times New Roman"/>
        <charset val="134"/>
      </rPr>
      <t>2024</t>
    </r>
    <r>
      <rPr>
        <sz val="12"/>
        <rFont val="仿宋"/>
        <charset val="134"/>
      </rPr>
      <t>年特色种养殖补贴到户项目</t>
    </r>
  </si>
  <si>
    <r>
      <rPr>
        <sz val="12"/>
        <rFont val="仿宋"/>
        <charset val="134"/>
      </rPr>
      <t>陶楼村</t>
    </r>
  </si>
  <si>
    <r>
      <rPr>
        <sz val="12"/>
        <rFont val="仿宋"/>
        <charset val="134"/>
      </rPr>
      <t>特色种养直补到户</t>
    </r>
    <r>
      <rPr>
        <sz val="12"/>
        <rFont val="Times New Roman"/>
        <charset val="134"/>
      </rPr>
      <t>75</t>
    </r>
    <r>
      <rPr>
        <sz val="12"/>
        <rFont val="仿宋"/>
        <charset val="134"/>
      </rPr>
      <t>户脱贫户（含监测对象）</t>
    </r>
  </si>
  <si>
    <r>
      <rPr>
        <sz val="12"/>
        <rFont val="仿宋"/>
        <charset val="134"/>
      </rPr>
      <t>通过落实</t>
    </r>
    <r>
      <rPr>
        <sz val="12"/>
        <rFont val="Times New Roman"/>
        <charset val="134"/>
      </rPr>
      <t>75</t>
    </r>
    <r>
      <rPr>
        <sz val="12"/>
        <rFont val="仿宋"/>
        <charset val="134"/>
      </rPr>
      <t>户特色种养殖补助政策，实现脱贫户家庭自我发展增收的目标</t>
    </r>
  </si>
  <si>
    <r>
      <rPr>
        <sz val="12"/>
        <rFont val="仿宋"/>
        <charset val="134"/>
      </rPr>
      <t>羊养殖数量</t>
    </r>
    <r>
      <rPr>
        <sz val="12"/>
        <rFont val="Times New Roman"/>
        <charset val="134"/>
      </rPr>
      <t>700</t>
    </r>
    <r>
      <rPr>
        <sz val="12"/>
        <rFont val="仿宋"/>
        <charset val="134"/>
      </rPr>
      <t>只、鸡养殖数量</t>
    </r>
    <r>
      <rPr>
        <sz val="12"/>
        <rFont val="Times New Roman"/>
        <charset val="134"/>
      </rPr>
      <t>400</t>
    </r>
    <r>
      <rPr>
        <sz val="12"/>
        <rFont val="仿宋"/>
        <charset val="134"/>
      </rPr>
      <t>只、猪养殖数量</t>
    </r>
    <r>
      <rPr>
        <sz val="12"/>
        <rFont val="Times New Roman"/>
        <charset val="134"/>
      </rPr>
      <t>12</t>
    </r>
    <r>
      <rPr>
        <sz val="12"/>
        <rFont val="仿宋"/>
        <charset val="134"/>
      </rPr>
      <t>头、牛养殖数量</t>
    </r>
    <r>
      <rPr>
        <sz val="12"/>
        <rFont val="Times New Roman"/>
        <charset val="134"/>
      </rPr>
      <t>150</t>
    </r>
    <r>
      <rPr>
        <sz val="12"/>
        <rFont val="仿宋"/>
        <charset val="134"/>
      </rPr>
      <t>头、蔬菜种植面积</t>
    </r>
    <r>
      <rPr>
        <sz val="12"/>
        <rFont val="Times New Roman"/>
        <charset val="134"/>
      </rPr>
      <t>8</t>
    </r>
    <r>
      <rPr>
        <sz val="12"/>
        <rFont val="仿宋"/>
        <charset val="134"/>
      </rPr>
      <t>亩</t>
    </r>
  </si>
  <si>
    <r>
      <rPr>
        <sz val="12"/>
        <rFont val="仿宋"/>
        <charset val="134"/>
      </rPr>
      <t>萧县石林乡魏楼村</t>
    </r>
    <r>
      <rPr>
        <sz val="12"/>
        <rFont val="Times New Roman"/>
        <charset val="134"/>
      </rPr>
      <t>2024</t>
    </r>
    <r>
      <rPr>
        <sz val="12"/>
        <rFont val="仿宋"/>
        <charset val="134"/>
      </rPr>
      <t>年特色种养殖补贴到户项目</t>
    </r>
  </si>
  <si>
    <r>
      <rPr>
        <sz val="12"/>
        <rFont val="仿宋"/>
        <charset val="134"/>
      </rPr>
      <t>魏楼村</t>
    </r>
  </si>
  <si>
    <r>
      <rPr>
        <sz val="12"/>
        <rFont val="仿宋"/>
        <charset val="134"/>
      </rPr>
      <t>特色种养直补到户</t>
    </r>
    <r>
      <rPr>
        <sz val="12"/>
        <rFont val="Times New Roman"/>
        <charset val="134"/>
      </rPr>
      <t>60</t>
    </r>
    <r>
      <rPr>
        <sz val="12"/>
        <rFont val="仿宋"/>
        <charset val="134"/>
      </rPr>
      <t>户脱贫户（含监测对象）</t>
    </r>
  </si>
  <si>
    <r>
      <rPr>
        <sz val="12"/>
        <rFont val="仿宋"/>
        <charset val="134"/>
      </rPr>
      <t>通过落实</t>
    </r>
    <r>
      <rPr>
        <sz val="12"/>
        <rFont val="Times New Roman"/>
        <charset val="134"/>
      </rPr>
      <t>66</t>
    </r>
    <r>
      <rPr>
        <sz val="12"/>
        <rFont val="仿宋"/>
        <charset val="134"/>
      </rPr>
      <t>户特色种养殖补助政策，实现脱贫户家庭自我发展增收的目标</t>
    </r>
  </si>
  <si>
    <r>
      <rPr>
        <sz val="12"/>
        <rFont val="仿宋"/>
        <charset val="134"/>
      </rPr>
      <t>羊养殖数量</t>
    </r>
    <r>
      <rPr>
        <sz val="12"/>
        <rFont val="Times New Roman"/>
        <charset val="134"/>
      </rPr>
      <t>260</t>
    </r>
    <r>
      <rPr>
        <sz val="12"/>
        <rFont val="仿宋"/>
        <charset val="134"/>
      </rPr>
      <t>只、牛养殖数量</t>
    </r>
    <r>
      <rPr>
        <sz val="12"/>
        <rFont val="Times New Roman"/>
        <charset val="134"/>
      </rPr>
      <t>20</t>
    </r>
    <r>
      <rPr>
        <sz val="12"/>
        <rFont val="仿宋"/>
        <charset val="134"/>
      </rPr>
      <t>头、猪养殖数量</t>
    </r>
    <r>
      <rPr>
        <sz val="12"/>
        <rFont val="Times New Roman"/>
        <charset val="134"/>
      </rPr>
      <t>10</t>
    </r>
    <r>
      <rPr>
        <sz val="12"/>
        <rFont val="仿宋"/>
        <charset val="134"/>
      </rPr>
      <t>头、鸡养殖数量</t>
    </r>
    <r>
      <rPr>
        <sz val="12"/>
        <rFont val="Times New Roman"/>
        <charset val="134"/>
      </rPr>
      <t>300</t>
    </r>
    <r>
      <rPr>
        <sz val="12"/>
        <rFont val="仿宋"/>
        <charset val="134"/>
      </rPr>
      <t>只、鸭养殖数量</t>
    </r>
    <r>
      <rPr>
        <sz val="12"/>
        <rFont val="Times New Roman"/>
        <charset val="134"/>
      </rPr>
      <t>300</t>
    </r>
    <r>
      <rPr>
        <sz val="12"/>
        <rFont val="仿宋"/>
        <charset val="134"/>
      </rPr>
      <t>只，桃树种植面积</t>
    </r>
    <r>
      <rPr>
        <sz val="12"/>
        <rFont val="Times New Roman"/>
        <charset val="134"/>
      </rPr>
      <t>25</t>
    </r>
    <r>
      <rPr>
        <sz val="12"/>
        <rFont val="仿宋"/>
        <charset val="134"/>
      </rPr>
      <t>亩。</t>
    </r>
  </si>
  <si>
    <r>
      <rPr>
        <sz val="12"/>
        <rFont val="仿宋"/>
        <charset val="134"/>
      </rPr>
      <t>萧县石林乡朱大楼村</t>
    </r>
    <r>
      <rPr>
        <sz val="12"/>
        <rFont val="Times New Roman"/>
        <charset val="134"/>
      </rPr>
      <t>2024</t>
    </r>
    <r>
      <rPr>
        <sz val="12"/>
        <rFont val="仿宋"/>
        <charset val="134"/>
      </rPr>
      <t>年特色种养殖补贴到户项目</t>
    </r>
  </si>
  <si>
    <r>
      <rPr>
        <sz val="12"/>
        <rFont val="仿宋"/>
        <charset val="134"/>
      </rPr>
      <t>朱大楼村</t>
    </r>
  </si>
  <si>
    <r>
      <rPr>
        <sz val="12"/>
        <rFont val="仿宋"/>
        <charset val="134"/>
      </rPr>
      <t>特色种养直补到户</t>
    </r>
    <r>
      <rPr>
        <sz val="12"/>
        <rFont val="Times New Roman"/>
        <charset val="134"/>
      </rPr>
      <t>50</t>
    </r>
    <r>
      <rPr>
        <sz val="12"/>
        <rFont val="仿宋"/>
        <charset val="134"/>
      </rPr>
      <t>户脱贫户（含监测对象）</t>
    </r>
  </si>
  <si>
    <r>
      <rPr>
        <sz val="12"/>
        <rFont val="仿宋"/>
        <charset val="134"/>
      </rPr>
      <t>羊养殖数量</t>
    </r>
    <r>
      <rPr>
        <sz val="12"/>
        <rFont val="Times New Roman"/>
        <charset val="134"/>
      </rPr>
      <t>300</t>
    </r>
    <r>
      <rPr>
        <sz val="12"/>
        <rFont val="仿宋"/>
        <charset val="134"/>
      </rPr>
      <t>只、猪养殖数量</t>
    </r>
    <r>
      <rPr>
        <sz val="12"/>
        <rFont val="Times New Roman"/>
        <charset val="134"/>
      </rPr>
      <t>100</t>
    </r>
    <r>
      <rPr>
        <sz val="12"/>
        <rFont val="仿宋"/>
        <charset val="134"/>
      </rPr>
      <t>头、肉牛养殖数量</t>
    </r>
    <r>
      <rPr>
        <sz val="12"/>
        <rFont val="Times New Roman"/>
        <charset val="134"/>
      </rPr>
      <t>10</t>
    </r>
    <r>
      <rPr>
        <sz val="12"/>
        <rFont val="仿宋"/>
        <charset val="134"/>
      </rPr>
      <t>头、花椒树种植面积</t>
    </r>
    <r>
      <rPr>
        <sz val="12"/>
        <rFont val="Times New Roman"/>
        <charset val="134"/>
      </rPr>
      <t>10</t>
    </r>
    <r>
      <rPr>
        <sz val="12"/>
        <rFont val="仿宋"/>
        <charset val="134"/>
      </rPr>
      <t>亩、露地蔬菜种植面积</t>
    </r>
    <r>
      <rPr>
        <sz val="12"/>
        <rFont val="Times New Roman"/>
        <charset val="134"/>
      </rPr>
      <t>6</t>
    </r>
    <r>
      <rPr>
        <sz val="12"/>
        <rFont val="仿宋"/>
        <charset val="134"/>
      </rPr>
      <t>亩</t>
    </r>
  </si>
  <si>
    <r>
      <rPr>
        <sz val="12"/>
        <rFont val="仿宋"/>
        <charset val="134"/>
      </rPr>
      <t>萧县孙圩子镇程蒋山村</t>
    </r>
    <r>
      <rPr>
        <sz val="12"/>
        <rFont val="Times New Roman"/>
        <charset val="134"/>
      </rPr>
      <t>2024</t>
    </r>
    <r>
      <rPr>
        <sz val="12"/>
        <rFont val="仿宋"/>
        <charset val="134"/>
      </rPr>
      <t>年特色种养殖补贴到户项目</t>
    </r>
  </si>
  <si>
    <r>
      <rPr>
        <sz val="12"/>
        <rFont val="仿宋"/>
        <charset val="134"/>
      </rPr>
      <t>孙圩子镇</t>
    </r>
    <r>
      <rPr>
        <sz val="12"/>
        <rFont val="Times New Roman"/>
        <charset val="134"/>
      </rPr>
      <t xml:space="preserve">
</t>
    </r>
    <r>
      <rPr>
        <sz val="12"/>
        <rFont val="仿宋"/>
        <charset val="134"/>
      </rPr>
      <t>张康</t>
    </r>
  </si>
  <si>
    <r>
      <rPr>
        <sz val="12"/>
        <rFont val="仿宋"/>
        <charset val="134"/>
      </rPr>
      <t>孙圩子镇</t>
    </r>
  </si>
  <si>
    <r>
      <rPr>
        <sz val="12"/>
        <rFont val="仿宋"/>
        <charset val="134"/>
      </rPr>
      <t>程蒋山村</t>
    </r>
  </si>
  <si>
    <r>
      <rPr>
        <sz val="12"/>
        <rFont val="仿宋"/>
        <charset val="134"/>
      </rPr>
      <t>种植胡萝卜</t>
    </r>
    <r>
      <rPr>
        <sz val="12"/>
        <rFont val="Times New Roman"/>
        <charset val="134"/>
      </rPr>
      <t>65</t>
    </r>
    <r>
      <rPr>
        <sz val="12"/>
        <rFont val="仿宋"/>
        <charset val="134"/>
      </rPr>
      <t>亩，养羊</t>
    </r>
    <r>
      <rPr>
        <sz val="12"/>
        <rFont val="Times New Roman"/>
        <charset val="134"/>
      </rPr>
      <t>130</t>
    </r>
    <r>
      <rPr>
        <sz val="12"/>
        <rFont val="仿宋"/>
        <charset val="134"/>
      </rPr>
      <t>只。</t>
    </r>
  </si>
  <si>
    <r>
      <rPr>
        <sz val="12"/>
        <rFont val="仿宋"/>
        <charset val="134"/>
      </rPr>
      <t>萧县孙圩子镇丁楼村</t>
    </r>
    <r>
      <rPr>
        <sz val="12"/>
        <rFont val="Times New Roman"/>
        <charset val="134"/>
      </rPr>
      <t>2024</t>
    </r>
    <r>
      <rPr>
        <sz val="12"/>
        <rFont val="仿宋"/>
        <charset val="134"/>
      </rPr>
      <t>年特色种养殖补贴到户项目</t>
    </r>
  </si>
  <si>
    <r>
      <rPr>
        <sz val="12"/>
        <rFont val="仿宋"/>
        <charset val="134"/>
      </rPr>
      <t>丁楼村</t>
    </r>
  </si>
  <si>
    <r>
      <rPr>
        <sz val="12"/>
        <rFont val="仿宋"/>
        <charset val="134"/>
      </rPr>
      <t>种植大棚蔬菜</t>
    </r>
    <r>
      <rPr>
        <sz val="12"/>
        <rFont val="Times New Roman"/>
        <charset val="134"/>
      </rPr>
      <t>6</t>
    </r>
    <r>
      <rPr>
        <sz val="12"/>
        <rFont val="仿宋"/>
        <charset val="134"/>
      </rPr>
      <t>亩，胡萝卜</t>
    </r>
    <r>
      <rPr>
        <sz val="12"/>
        <rFont val="Times New Roman"/>
        <charset val="134"/>
      </rPr>
      <t>34</t>
    </r>
    <r>
      <rPr>
        <sz val="12"/>
        <rFont val="仿宋"/>
        <charset val="134"/>
      </rPr>
      <t>亩，养羊</t>
    </r>
    <r>
      <rPr>
        <sz val="12"/>
        <rFont val="Times New Roman"/>
        <charset val="134"/>
      </rPr>
      <t>200</t>
    </r>
    <r>
      <rPr>
        <sz val="12"/>
        <rFont val="仿宋"/>
        <charset val="134"/>
      </rPr>
      <t>只。</t>
    </r>
  </si>
  <si>
    <r>
      <rPr>
        <sz val="12"/>
        <rFont val="仿宋"/>
        <charset val="134"/>
      </rPr>
      <t>萧县孙圩子镇港河村</t>
    </r>
    <r>
      <rPr>
        <sz val="12"/>
        <rFont val="Times New Roman"/>
        <charset val="134"/>
      </rPr>
      <t>2024</t>
    </r>
    <r>
      <rPr>
        <sz val="12"/>
        <rFont val="仿宋"/>
        <charset val="134"/>
      </rPr>
      <t>年特色种养殖补贴到户项目</t>
    </r>
  </si>
  <si>
    <r>
      <rPr>
        <sz val="12"/>
        <rFont val="仿宋"/>
        <charset val="134"/>
      </rPr>
      <t>港河村</t>
    </r>
  </si>
  <si>
    <r>
      <rPr>
        <sz val="12"/>
        <rFont val="仿宋"/>
        <charset val="134"/>
      </rPr>
      <t>扶持</t>
    </r>
    <r>
      <rPr>
        <sz val="12"/>
        <rFont val="Times New Roman"/>
        <charset val="134"/>
      </rPr>
      <t>46</t>
    </r>
    <r>
      <rPr>
        <sz val="12"/>
        <rFont val="仿宋"/>
        <charset val="134"/>
      </rPr>
      <t>户脱贫户（含监测对象）发展特色种养业</t>
    </r>
  </si>
  <si>
    <r>
      <rPr>
        <sz val="12"/>
        <rFont val="仿宋"/>
        <charset val="134"/>
      </rPr>
      <t>种植露地蔬菜</t>
    </r>
    <r>
      <rPr>
        <sz val="12"/>
        <rFont val="Times New Roman"/>
        <charset val="134"/>
      </rPr>
      <t>8</t>
    </r>
    <r>
      <rPr>
        <sz val="12"/>
        <rFont val="仿宋"/>
        <charset val="134"/>
      </rPr>
      <t>亩，蔬菜大棚</t>
    </r>
    <r>
      <rPr>
        <sz val="12"/>
        <rFont val="Times New Roman"/>
        <charset val="134"/>
      </rPr>
      <t>2</t>
    </r>
    <r>
      <rPr>
        <sz val="12"/>
        <rFont val="仿宋"/>
        <charset val="134"/>
      </rPr>
      <t>亩，养羊</t>
    </r>
    <r>
      <rPr>
        <sz val="12"/>
        <rFont val="Times New Roman"/>
        <charset val="134"/>
      </rPr>
      <t>246</t>
    </r>
    <r>
      <rPr>
        <sz val="12"/>
        <rFont val="仿宋"/>
        <charset val="134"/>
      </rPr>
      <t>只，养猪</t>
    </r>
    <r>
      <rPr>
        <sz val="12"/>
        <rFont val="Times New Roman"/>
        <charset val="134"/>
      </rPr>
      <t>70</t>
    </r>
    <r>
      <rPr>
        <sz val="12"/>
        <rFont val="仿宋"/>
        <charset val="134"/>
      </rPr>
      <t>头。</t>
    </r>
  </si>
  <si>
    <r>
      <rPr>
        <sz val="12"/>
        <rFont val="仿宋"/>
        <charset val="134"/>
      </rPr>
      <t>萧县孙圩子镇侯楼村</t>
    </r>
    <r>
      <rPr>
        <sz val="12"/>
        <rFont val="Times New Roman"/>
        <charset val="134"/>
      </rPr>
      <t>2024</t>
    </r>
    <r>
      <rPr>
        <sz val="12"/>
        <rFont val="仿宋"/>
        <charset val="134"/>
      </rPr>
      <t>年特色种养殖补贴到户项目</t>
    </r>
  </si>
  <si>
    <r>
      <rPr>
        <sz val="12"/>
        <rFont val="仿宋"/>
        <charset val="134"/>
      </rPr>
      <t>侯楼村</t>
    </r>
  </si>
  <si>
    <r>
      <rPr>
        <sz val="12"/>
        <rFont val="仿宋"/>
        <charset val="134"/>
      </rPr>
      <t>扶持</t>
    </r>
    <r>
      <rPr>
        <sz val="12"/>
        <rFont val="Times New Roman"/>
        <charset val="134"/>
      </rPr>
      <t>62</t>
    </r>
    <r>
      <rPr>
        <sz val="12"/>
        <rFont val="仿宋"/>
        <charset val="134"/>
      </rPr>
      <t>户脱贫户（含监测对象）发展特色种养业</t>
    </r>
  </si>
  <si>
    <r>
      <rPr>
        <sz val="12"/>
        <rFont val="仿宋"/>
        <charset val="134"/>
      </rPr>
      <t>养羊</t>
    </r>
    <r>
      <rPr>
        <sz val="12"/>
        <rFont val="Times New Roman"/>
        <charset val="134"/>
      </rPr>
      <t>425</t>
    </r>
    <r>
      <rPr>
        <sz val="12"/>
        <rFont val="仿宋"/>
        <charset val="134"/>
      </rPr>
      <t>只，种植葡萄</t>
    </r>
    <r>
      <rPr>
        <sz val="12"/>
        <rFont val="Times New Roman"/>
        <charset val="134"/>
      </rPr>
      <t>3</t>
    </r>
    <r>
      <rPr>
        <sz val="12"/>
        <rFont val="仿宋"/>
        <charset val="134"/>
      </rPr>
      <t>亩。</t>
    </r>
  </si>
  <si>
    <r>
      <rPr>
        <sz val="12"/>
        <rFont val="仿宋"/>
        <charset val="134"/>
      </rPr>
      <t>萧县孙圩子镇马庄村</t>
    </r>
    <r>
      <rPr>
        <sz val="12"/>
        <rFont val="Times New Roman"/>
        <charset val="134"/>
      </rPr>
      <t>2024</t>
    </r>
    <r>
      <rPr>
        <sz val="12"/>
        <rFont val="仿宋"/>
        <charset val="134"/>
      </rPr>
      <t>年特色种养殖补贴到户项目</t>
    </r>
  </si>
  <si>
    <r>
      <rPr>
        <sz val="12"/>
        <rFont val="仿宋"/>
        <charset val="134"/>
      </rPr>
      <t>马庄村</t>
    </r>
  </si>
  <si>
    <r>
      <rPr>
        <sz val="12"/>
        <rFont val="仿宋"/>
        <charset val="134"/>
      </rPr>
      <t>扶持</t>
    </r>
    <r>
      <rPr>
        <sz val="12"/>
        <rFont val="Times New Roman"/>
        <charset val="134"/>
      </rPr>
      <t>58</t>
    </r>
    <r>
      <rPr>
        <sz val="12"/>
        <rFont val="仿宋"/>
        <charset val="134"/>
      </rPr>
      <t>户脱贫户（含监测对象）发展特色种养业</t>
    </r>
  </si>
  <si>
    <r>
      <rPr>
        <sz val="12"/>
        <rFont val="仿宋"/>
        <charset val="134"/>
      </rPr>
      <t>通过落实</t>
    </r>
    <r>
      <rPr>
        <sz val="12"/>
        <rFont val="Times New Roman"/>
        <charset val="134"/>
      </rPr>
      <t>58</t>
    </r>
    <r>
      <rPr>
        <sz val="12"/>
        <rFont val="仿宋"/>
        <charset val="134"/>
      </rPr>
      <t>户特色种养殖补助政策，实现脱贫户家庭自我发展增收的目标</t>
    </r>
  </si>
  <si>
    <r>
      <rPr>
        <sz val="12"/>
        <rFont val="仿宋"/>
        <charset val="134"/>
      </rPr>
      <t>养羊</t>
    </r>
    <r>
      <rPr>
        <sz val="12"/>
        <rFont val="Times New Roman"/>
        <charset val="134"/>
      </rPr>
      <t>500</t>
    </r>
    <r>
      <rPr>
        <sz val="12"/>
        <rFont val="仿宋"/>
        <charset val="134"/>
      </rPr>
      <t>只，种植蔬菜</t>
    </r>
    <r>
      <rPr>
        <sz val="12"/>
        <rFont val="Times New Roman"/>
        <charset val="134"/>
      </rPr>
      <t>80</t>
    </r>
    <r>
      <rPr>
        <sz val="12"/>
        <rFont val="仿宋"/>
        <charset val="134"/>
      </rPr>
      <t>亩。</t>
    </r>
  </si>
  <si>
    <r>
      <rPr>
        <sz val="12"/>
        <rFont val="仿宋"/>
        <charset val="134"/>
      </rPr>
      <t>萧县孙圩子镇孙圩子村</t>
    </r>
    <r>
      <rPr>
        <sz val="12"/>
        <rFont val="Times New Roman"/>
        <charset val="134"/>
      </rPr>
      <t>2024</t>
    </r>
    <r>
      <rPr>
        <sz val="12"/>
        <rFont val="仿宋"/>
        <charset val="134"/>
      </rPr>
      <t>年特色种养殖补贴到户项目</t>
    </r>
  </si>
  <si>
    <r>
      <rPr>
        <sz val="12"/>
        <rFont val="仿宋"/>
        <charset val="134"/>
      </rPr>
      <t>孙圩子村</t>
    </r>
  </si>
  <si>
    <r>
      <rPr>
        <sz val="12"/>
        <rFont val="仿宋"/>
        <charset val="134"/>
      </rPr>
      <t>养羊</t>
    </r>
    <r>
      <rPr>
        <sz val="12"/>
        <rFont val="Times New Roman"/>
        <charset val="134"/>
      </rPr>
      <t>260</t>
    </r>
    <r>
      <rPr>
        <sz val="12"/>
        <rFont val="仿宋"/>
        <charset val="134"/>
      </rPr>
      <t>只，养猪</t>
    </r>
    <r>
      <rPr>
        <sz val="12"/>
        <rFont val="Times New Roman"/>
        <charset val="134"/>
      </rPr>
      <t>160</t>
    </r>
    <r>
      <rPr>
        <sz val="12"/>
        <rFont val="仿宋"/>
        <charset val="134"/>
      </rPr>
      <t>头。</t>
    </r>
  </si>
  <si>
    <r>
      <rPr>
        <sz val="12"/>
        <rFont val="仿宋"/>
        <charset val="134"/>
      </rPr>
      <t>萧县孙圩子镇王庄村</t>
    </r>
    <r>
      <rPr>
        <sz val="12"/>
        <rFont val="Times New Roman"/>
        <charset val="134"/>
      </rPr>
      <t>2024</t>
    </r>
    <r>
      <rPr>
        <sz val="12"/>
        <rFont val="仿宋"/>
        <charset val="134"/>
      </rPr>
      <t>年特色种养殖补贴到户项目</t>
    </r>
  </si>
  <si>
    <r>
      <rPr>
        <sz val="12"/>
        <rFont val="仿宋"/>
        <charset val="134"/>
      </rPr>
      <t>王庄村</t>
    </r>
  </si>
  <si>
    <r>
      <rPr>
        <sz val="12"/>
        <rFont val="仿宋"/>
        <charset val="134"/>
      </rPr>
      <t>养牛</t>
    </r>
    <r>
      <rPr>
        <sz val="12"/>
        <rFont val="Times New Roman"/>
        <charset val="134"/>
      </rPr>
      <t>5</t>
    </r>
    <r>
      <rPr>
        <sz val="12"/>
        <rFont val="仿宋"/>
        <charset val="134"/>
      </rPr>
      <t>头，养羊</t>
    </r>
    <r>
      <rPr>
        <sz val="12"/>
        <rFont val="Times New Roman"/>
        <charset val="134"/>
      </rPr>
      <t>120</t>
    </r>
    <r>
      <rPr>
        <sz val="12"/>
        <rFont val="仿宋"/>
        <charset val="134"/>
      </rPr>
      <t>只，养猪</t>
    </r>
    <r>
      <rPr>
        <sz val="12"/>
        <rFont val="Times New Roman"/>
        <charset val="134"/>
      </rPr>
      <t>70</t>
    </r>
    <r>
      <rPr>
        <sz val="12"/>
        <rFont val="仿宋"/>
        <charset val="134"/>
      </rPr>
      <t>头。</t>
    </r>
  </si>
  <si>
    <r>
      <rPr>
        <sz val="12"/>
        <rFont val="仿宋"/>
        <charset val="134"/>
      </rPr>
      <t>萧县孙圩子镇徐里村</t>
    </r>
    <r>
      <rPr>
        <sz val="12"/>
        <rFont val="Times New Roman"/>
        <charset val="134"/>
      </rPr>
      <t>2024</t>
    </r>
    <r>
      <rPr>
        <sz val="12"/>
        <rFont val="仿宋"/>
        <charset val="134"/>
      </rPr>
      <t>年特色种养殖补贴到户项目</t>
    </r>
  </si>
  <si>
    <r>
      <rPr>
        <sz val="12"/>
        <rFont val="仿宋"/>
        <charset val="134"/>
      </rPr>
      <t>徐里村</t>
    </r>
  </si>
  <si>
    <r>
      <rPr>
        <sz val="12"/>
        <rFont val="仿宋"/>
        <charset val="134"/>
      </rPr>
      <t>养羊</t>
    </r>
    <r>
      <rPr>
        <sz val="12"/>
        <rFont val="Times New Roman"/>
        <charset val="134"/>
      </rPr>
      <t>82</t>
    </r>
    <r>
      <rPr>
        <sz val="12"/>
        <rFont val="仿宋"/>
        <charset val="134"/>
      </rPr>
      <t>只，养猪</t>
    </r>
    <r>
      <rPr>
        <sz val="12"/>
        <rFont val="Times New Roman"/>
        <charset val="134"/>
      </rPr>
      <t>8</t>
    </r>
    <r>
      <rPr>
        <sz val="12"/>
        <rFont val="仿宋"/>
        <charset val="134"/>
      </rPr>
      <t>头。</t>
    </r>
  </si>
  <si>
    <r>
      <rPr>
        <sz val="12"/>
        <rFont val="仿宋"/>
        <charset val="134"/>
      </rPr>
      <t>萧县孙圩子镇徐双楼村</t>
    </r>
    <r>
      <rPr>
        <sz val="12"/>
        <rFont val="Times New Roman"/>
        <charset val="134"/>
      </rPr>
      <t>2024</t>
    </r>
    <r>
      <rPr>
        <sz val="12"/>
        <rFont val="仿宋"/>
        <charset val="134"/>
      </rPr>
      <t>年特色种养殖补贴到户项目</t>
    </r>
  </si>
  <si>
    <r>
      <rPr>
        <sz val="12"/>
        <rFont val="仿宋"/>
        <charset val="134"/>
      </rPr>
      <t>徐双楼村</t>
    </r>
  </si>
  <si>
    <r>
      <rPr>
        <sz val="12"/>
        <rFont val="仿宋"/>
        <charset val="134"/>
      </rPr>
      <t>扶持</t>
    </r>
    <r>
      <rPr>
        <sz val="12"/>
        <rFont val="Times New Roman"/>
        <charset val="134"/>
      </rPr>
      <t>57</t>
    </r>
    <r>
      <rPr>
        <sz val="12"/>
        <rFont val="仿宋"/>
        <charset val="134"/>
      </rPr>
      <t>户脱贫户（含监测对象）发展特色种养业</t>
    </r>
  </si>
  <si>
    <r>
      <rPr>
        <sz val="12"/>
        <rFont val="仿宋"/>
        <charset val="134"/>
      </rPr>
      <t>通过落实</t>
    </r>
    <r>
      <rPr>
        <sz val="12"/>
        <rFont val="Times New Roman"/>
        <charset val="134"/>
      </rPr>
      <t>57</t>
    </r>
    <r>
      <rPr>
        <sz val="12"/>
        <rFont val="仿宋"/>
        <charset val="134"/>
      </rPr>
      <t>户特色种养殖补助政策，实现脱贫户家庭自我发展增收的目标</t>
    </r>
  </si>
  <si>
    <r>
      <rPr>
        <sz val="12"/>
        <rFont val="仿宋"/>
        <charset val="134"/>
      </rPr>
      <t>养羊</t>
    </r>
    <r>
      <rPr>
        <sz val="12"/>
        <rFont val="Times New Roman"/>
        <charset val="134"/>
      </rPr>
      <t>470</t>
    </r>
    <r>
      <rPr>
        <sz val="12"/>
        <rFont val="仿宋"/>
        <charset val="134"/>
      </rPr>
      <t>只，肉牛</t>
    </r>
    <r>
      <rPr>
        <sz val="12"/>
        <rFont val="Times New Roman"/>
        <charset val="134"/>
      </rPr>
      <t>5</t>
    </r>
    <r>
      <rPr>
        <sz val="12"/>
        <rFont val="仿宋"/>
        <charset val="134"/>
      </rPr>
      <t>头。</t>
    </r>
  </si>
  <si>
    <r>
      <rPr>
        <sz val="12"/>
        <rFont val="仿宋"/>
        <charset val="134"/>
      </rPr>
      <t>萧县孙圩子镇周圩子村</t>
    </r>
    <r>
      <rPr>
        <sz val="12"/>
        <rFont val="Times New Roman"/>
        <charset val="134"/>
      </rPr>
      <t>2024</t>
    </r>
    <r>
      <rPr>
        <sz val="12"/>
        <rFont val="仿宋"/>
        <charset val="134"/>
      </rPr>
      <t>年特色种养殖补贴到户项目</t>
    </r>
  </si>
  <si>
    <r>
      <rPr>
        <sz val="12"/>
        <rFont val="仿宋"/>
        <charset val="134"/>
      </rPr>
      <t>周圩子村</t>
    </r>
  </si>
  <si>
    <r>
      <rPr>
        <sz val="12"/>
        <rFont val="仿宋"/>
        <charset val="134"/>
      </rPr>
      <t>种植胡萝卜</t>
    </r>
    <r>
      <rPr>
        <sz val="12"/>
        <rFont val="Times New Roman"/>
        <charset val="134"/>
      </rPr>
      <t>15</t>
    </r>
    <r>
      <rPr>
        <sz val="12"/>
        <rFont val="仿宋"/>
        <charset val="134"/>
      </rPr>
      <t>亩，种植瓜果蔬菜</t>
    </r>
    <r>
      <rPr>
        <sz val="12"/>
        <rFont val="Times New Roman"/>
        <charset val="134"/>
      </rPr>
      <t>20</t>
    </r>
    <r>
      <rPr>
        <sz val="12"/>
        <rFont val="仿宋"/>
        <charset val="134"/>
      </rPr>
      <t>亩，种植果树</t>
    </r>
    <r>
      <rPr>
        <sz val="12"/>
        <rFont val="Times New Roman"/>
        <charset val="134"/>
      </rPr>
      <t>50</t>
    </r>
    <r>
      <rPr>
        <sz val="12"/>
        <rFont val="仿宋"/>
        <charset val="134"/>
      </rPr>
      <t>亩，养羊</t>
    </r>
    <r>
      <rPr>
        <sz val="12"/>
        <rFont val="Times New Roman"/>
        <charset val="134"/>
      </rPr>
      <t>200</t>
    </r>
    <r>
      <rPr>
        <sz val="12"/>
        <rFont val="仿宋"/>
        <charset val="134"/>
      </rPr>
      <t>只、</t>
    </r>
  </si>
  <si>
    <r>
      <rPr>
        <sz val="12"/>
        <rFont val="仿宋"/>
        <charset val="134"/>
      </rPr>
      <t>萧县王寨镇大演武村</t>
    </r>
    <r>
      <rPr>
        <sz val="12"/>
        <rFont val="Times New Roman"/>
        <charset val="134"/>
      </rPr>
      <t>2024</t>
    </r>
    <r>
      <rPr>
        <sz val="12"/>
        <rFont val="仿宋"/>
        <charset val="134"/>
      </rPr>
      <t>年特色种养殖补贴到户项目</t>
    </r>
  </si>
  <si>
    <r>
      <rPr>
        <sz val="12"/>
        <rFont val="仿宋"/>
        <charset val="134"/>
      </rPr>
      <t>王寨镇</t>
    </r>
    <r>
      <rPr>
        <sz val="12"/>
        <rFont val="Times New Roman"/>
        <charset val="134"/>
      </rPr>
      <t xml:space="preserve">
</t>
    </r>
    <r>
      <rPr>
        <sz val="12"/>
        <rFont val="仿宋"/>
        <charset val="134"/>
      </rPr>
      <t>王亚华</t>
    </r>
  </si>
  <si>
    <r>
      <rPr>
        <sz val="12"/>
        <rFont val="仿宋"/>
        <charset val="134"/>
      </rPr>
      <t>王寨镇</t>
    </r>
  </si>
  <si>
    <r>
      <rPr>
        <sz val="12"/>
        <rFont val="仿宋"/>
        <charset val="134"/>
      </rPr>
      <t>大演武村</t>
    </r>
  </si>
  <si>
    <r>
      <rPr>
        <sz val="12"/>
        <rFont val="仿宋"/>
        <charset val="134"/>
      </rPr>
      <t>瓜果种植面积</t>
    </r>
    <r>
      <rPr>
        <sz val="12"/>
        <rFont val="Times New Roman"/>
        <charset val="134"/>
      </rPr>
      <t>10</t>
    </r>
    <r>
      <rPr>
        <sz val="12"/>
        <rFont val="仿宋"/>
        <charset val="134"/>
      </rPr>
      <t>亩，猪养殖数量</t>
    </r>
    <r>
      <rPr>
        <sz val="12"/>
        <rFont val="Times New Roman"/>
        <charset val="134"/>
      </rPr>
      <t>20</t>
    </r>
    <r>
      <rPr>
        <sz val="12"/>
        <rFont val="仿宋"/>
        <charset val="134"/>
      </rPr>
      <t>头，羊养殖数量</t>
    </r>
    <r>
      <rPr>
        <sz val="12"/>
        <rFont val="Times New Roman"/>
        <charset val="134"/>
      </rPr>
      <t>150</t>
    </r>
    <r>
      <rPr>
        <sz val="12"/>
        <rFont val="仿宋"/>
        <charset val="134"/>
      </rPr>
      <t>只</t>
    </r>
  </si>
  <si>
    <r>
      <rPr>
        <sz val="12"/>
        <rFont val="仿宋"/>
        <charset val="134"/>
      </rPr>
      <t>萧县王寨镇戴柿元村</t>
    </r>
    <r>
      <rPr>
        <sz val="12"/>
        <rFont val="Times New Roman"/>
        <charset val="134"/>
      </rPr>
      <t>2024</t>
    </r>
    <r>
      <rPr>
        <sz val="12"/>
        <rFont val="仿宋"/>
        <charset val="134"/>
      </rPr>
      <t>年特色种养殖补贴到户项目</t>
    </r>
  </si>
  <si>
    <r>
      <rPr>
        <sz val="12"/>
        <rFont val="仿宋"/>
        <charset val="134"/>
      </rPr>
      <t>戴柿元村</t>
    </r>
  </si>
  <si>
    <r>
      <rPr>
        <sz val="12"/>
        <rFont val="仿宋"/>
        <charset val="134"/>
      </rPr>
      <t>扶持</t>
    </r>
    <r>
      <rPr>
        <sz val="12"/>
        <rFont val="Times New Roman"/>
        <charset val="134"/>
      </rPr>
      <t>19</t>
    </r>
    <r>
      <rPr>
        <sz val="12"/>
        <rFont val="仿宋"/>
        <charset val="134"/>
      </rPr>
      <t>户脱贫户（含监测对象）发展特色种养业</t>
    </r>
  </si>
  <si>
    <r>
      <rPr>
        <sz val="12"/>
        <rFont val="仿宋"/>
        <charset val="134"/>
      </rPr>
      <t>通过落实</t>
    </r>
    <r>
      <rPr>
        <sz val="12"/>
        <rFont val="Times New Roman"/>
        <charset val="134"/>
      </rPr>
      <t>19</t>
    </r>
    <r>
      <rPr>
        <sz val="12"/>
        <rFont val="仿宋"/>
        <charset val="134"/>
      </rPr>
      <t>户特色种养殖补助政策，实现脱贫户家庭自我发展增收的目标</t>
    </r>
  </si>
  <si>
    <r>
      <rPr>
        <sz val="12"/>
        <rFont val="仿宋"/>
        <charset val="134"/>
      </rPr>
      <t>瓜果种植面积</t>
    </r>
    <r>
      <rPr>
        <sz val="12"/>
        <rFont val="Times New Roman"/>
        <charset val="134"/>
      </rPr>
      <t>5</t>
    </r>
    <r>
      <rPr>
        <sz val="12"/>
        <rFont val="仿宋"/>
        <charset val="134"/>
      </rPr>
      <t>亩，猪养殖数量</t>
    </r>
    <r>
      <rPr>
        <sz val="12"/>
        <rFont val="Times New Roman"/>
        <charset val="134"/>
      </rPr>
      <t>10</t>
    </r>
    <r>
      <rPr>
        <sz val="12"/>
        <rFont val="仿宋"/>
        <charset val="134"/>
      </rPr>
      <t>头，羊养殖数量</t>
    </r>
    <r>
      <rPr>
        <sz val="12"/>
        <rFont val="Times New Roman"/>
        <charset val="134"/>
      </rPr>
      <t>130</t>
    </r>
    <r>
      <rPr>
        <sz val="12"/>
        <rFont val="仿宋"/>
        <charset val="134"/>
      </rPr>
      <t>只</t>
    </r>
  </si>
  <si>
    <r>
      <rPr>
        <sz val="12"/>
        <rFont val="仿宋"/>
        <charset val="134"/>
      </rPr>
      <t>萧县王寨镇郝洼村</t>
    </r>
    <r>
      <rPr>
        <sz val="12"/>
        <rFont val="Times New Roman"/>
        <charset val="134"/>
      </rPr>
      <t>2024</t>
    </r>
    <r>
      <rPr>
        <sz val="12"/>
        <rFont val="仿宋"/>
        <charset val="134"/>
      </rPr>
      <t>年特色种养殖补贴到户项目</t>
    </r>
  </si>
  <si>
    <r>
      <rPr>
        <sz val="12"/>
        <rFont val="仿宋"/>
        <charset val="134"/>
      </rPr>
      <t>郝洼村</t>
    </r>
  </si>
  <si>
    <r>
      <rPr>
        <sz val="12"/>
        <rFont val="仿宋"/>
        <charset val="134"/>
      </rPr>
      <t>扶持</t>
    </r>
    <r>
      <rPr>
        <sz val="12"/>
        <rFont val="Times New Roman"/>
        <charset val="134"/>
      </rPr>
      <t>39</t>
    </r>
    <r>
      <rPr>
        <sz val="12"/>
        <rFont val="仿宋"/>
        <charset val="134"/>
      </rPr>
      <t>户脱贫户（含监测对象）发展特色种养业</t>
    </r>
  </si>
  <si>
    <r>
      <rPr>
        <sz val="12"/>
        <rFont val="仿宋"/>
        <charset val="134"/>
      </rPr>
      <t>通过落实</t>
    </r>
    <r>
      <rPr>
        <sz val="12"/>
        <rFont val="Times New Roman"/>
        <charset val="134"/>
      </rPr>
      <t>39</t>
    </r>
    <r>
      <rPr>
        <sz val="12"/>
        <rFont val="仿宋"/>
        <charset val="134"/>
      </rPr>
      <t>户特色种养殖补助政策，实现脱贫户家庭自我发展增收的目标</t>
    </r>
  </si>
  <si>
    <r>
      <rPr>
        <sz val="12"/>
        <rFont val="仿宋"/>
        <charset val="134"/>
      </rPr>
      <t>蔬菜种植面积</t>
    </r>
    <r>
      <rPr>
        <sz val="12"/>
        <rFont val="Times New Roman"/>
        <charset val="134"/>
      </rPr>
      <t>20</t>
    </r>
    <r>
      <rPr>
        <sz val="12"/>
        <rFont val="仿宋"/>
        <charset val="134"/>
      </rPr>
      <t>亩，猪养殖数量</t>
    </r>
    <r>
      <rPr>
        <sz val="12"/>
        <rFont val="Times New Roman"/>
        <charset val="134"/>
      </rPr>
      <t>30</t>
    </r>
    <r>
      <rPr>
        <sz val="12"/>
        <rFont val="仿宋"/>
        <charset val="134"/>
      </rPr>
      <t>头，羊养殖数量</t>
    </r>
    <r>
      <rPr>
        <sz val="12"/>
        <rFont val="Times New Roman"/>
        <charset val="134"/>
      </rPr>
      <t>210</t>
    </r>
    <r>
      <rPr>
        <sz val="12"/>
        <rFont val="仿宋"/>
        <charset val="134"/>
      </rPr>
      <t>只</t>
    </r>
  </si>
  <si>
    <r>
      <rPr>
        <sz val="12"/>
        <rFont val="仿宋"/>
        <charset val="134"/>
      </rPr>
      <t>萧县王寨镇后洼村</t>
    </r>
    <r>
      <rPr>
        <sz val="12"/>
        <rFont val="Times New Roman"/>
        <charset val="134"/>
      </rPr>
      <t>2024</t>
    </r>
    <r>
      <rPr>
        <sz val="12"/>
        <rFont val="仿宋"/>
        <charset val="134"/>
      </rPr>
      <t>年特色种养殖补贴到户项目</t>
    </r>
  </si>
  <si>
    <r>
      <rPr>
        <sz val="12"/>
        <rFont val="仿宋"/>
        <charset val="134"/>
      </rPr>
      <t>后洼村</t>
    </r>
  </si>
  <si>
    <r>
      <rPr>
        <sz val="12"/>
        <rFont val="仿宋"/>
        <charset val="134"/>
      </rPr>
      <t>扶持</t>
    </r>
    <r>
      <rPr>
        <sz val="12"/>
        <rFont val="Times New Roman"/>
        <charset val="134"/>
      </rPr>
      <t>22</t>
    </r>
    <r>
      <rPr>
        <sz val="12"/>
        <rFont val="仿宋"/>
        <charset val="134"/>
      </rPr>
      <t>户脱贫户（含监测对象）发展特色种养业</t>
    </r>
  </si>
  <si>
    <r>
      <rPr>
        <sz val="12"/>
        <rFont val="仿宋"/>
        <charset val="134"/>
      </rPr>
      <t>通过落实</t>
    </r>
    <r>
      <rPr>
        <sz val="12"/>
        <rFont val="Times New Roman"/>
        <charset val="134"/>
      </rPr>
      <t>22</t>
    </r>
    <r>
      <rPr>
        <sz val="12"/>
        <rFont val="仿宋"/>
        <charset val="134"/>
      </rPr>
      <t>户特色种养殖补助政策，实现脱贫户家庭自我发展增收的目标</t>
    </r>
  </si>
  <si>
    <r>
      <rPr>
        <sz val="12"/>
        <rFont val="仿宋"/>
        <charset val="134"/>
      </rPr>
      <t>蔬菜种植面积</t>
    </r>
    <r>
      <rPr>
        <sz val="12"/>
        <rFont val="Times New Roman"/>
        <charset val="134"/>
      </rPr>
      <t>10</t>
    </r>
    <r>
      <rPr>
        <sz val="12"/>
        <rFont val="仿宋"/>
        <charset val="134"/>
      </rPr>
      <t>亩，猪养殖数量</t>
    </r>
    <r>
      <rPr>
        <sz val="12"/>
        <rFont val="Times New Roman"/>
        <charset val="134"/>
      </rPr>
      <t>20</t>
    </r>
    <r>
      <rPr>
        <sz val="12"/>
        <rFont val="仿宋"/>
        <charset val="134"/>
      </rPr>
      <t>头，羊养殖数量</t>
    </r>
    <r>
      <rPr>
        <sz val="12"/>
        <rFont val="Times New Roman"/>
        <charset val="134"/>
      </rPr>
      <t>150</t>
    </r>
    <r>
      <rPr>
        <sz val="12"/>
        <rFont val="仿宋"/>
        <charset val="134"/>
      </rPr>
      <t>只</t>
    </r>
  </si>
  <si>
    <r>
      <rPr>
        <sz val="12"/>
        <rFont val="仿宋"/>
        <charset val="134"/>
      </rPr>
      <t>萧县王寨镇李楼村</t>
    </r>
    <r>
      <rPr>
        <sz val="12"/>
        <rFont val="Times New Roman"/>
        <charset val="134"/>
      </rPr>
      <t>2024</t>
    </r>
    <r>
      <rPr>
        <sz val="12"/>
        <rFont val="仿宋"/>
        <charset val="134"/>
      </rPr>
      <t>年特色种养殖补贴到户项目</t>
    </r>
  </si>
  <si>
    <r>
      <rPr>
        <sz val="12"/>
        <rFont val="仿宋"/>
        <charset val="134"/>
      </rPr>
      <t>李楼村</t>
    </r>
  </si>
  <si>
    <r>
      <rPr>
        <sz val="12"/>
        <rFont val="仿宋"/>
        <charset val="134"/>
      </rPr>
      <t>猪养殖数量</t>
    </r>
    <r>
      <rPr>
        <sz val="12"/>
        <rFont val="Times New Roman"/>
        <charset val="134"/>
      </rPr>
      <t>10</t>
    </r>
    <r>
      <rPr>
        <sz val="12"/>
        <rFont val="仿宋"/>
        <charset val="134"/>
      </rPr>
      <t>头，羊养殖数量</t>
    </r>
    <r>
      <rPr>
        <sz val="12"/>
        <rFont val="Times New Roman"/>
        <charset val="134"/>
      </rPr>
      <t>150</t>
    </r>
    <r>
      <rPr>
        <sz val="12"/>
        <rFont val="仿宋"/>
        <charset val="134"/>
      </rPr>
      <t>只</t>
    </r>
  </si>
  <si>
    <r>
      <rPr>
        <sz val="12"/>
        <rFont val="仿宋"/>
        <charset val="134"/>
      </rPr>
      <t>萧县王寨镇齐庄村</t>
    </r>
    <r>
      <rPr>
        <sz val="12"/>
        <rFont val="Times New Roman"/>
        <charset val="134"/>
      </rPr>
      <t>2024</t>
    </r>
    <r>
      <rPr>
        <sz val="12"/>
        <rFont val="仿宋"/>
        <charset val="134"/>
      </rPr>
      <t>年特色种养殖补贴到户项目</t>
    </r>
  </si>
  <si>
    <r>
      <rPr>
        <sz val="12"/>
        <rFont val="仿宋"/>
        <charset val="134"/>
      </rPr>
      <t>齐庄村</t>
    </r>
  </si>
  <si>
    <r>
      <rPr>
        <sz val="12"/>
        <rFont val="仿宋"/>
        <charset val="134"/>
      </rPr>
      <t>瓜果种植面积</t>
    </r>
    <r>
      <rPr>
        <sz val="12"/>
        <rFont val="Times New Roman"/>
        <charset val="134"/>
      </rPr>
      <t>15</t>
    </r>
    <r>
      <rPr>
        <sz val="12"/>
        <rFont val="仿宋"/>
        <charset val="134"/>
      </rPr>
      <t>亩，猪养殖数量</t>
    </r>
    <r>
      <rPr>
        <sz val="12"/>
        <rFont val="Times New Roman"/>
        <charset val="134"/>
      </rPr>
      <t>10</t>
    </r>
    <r>
      <rPr>
        <sz val="12"/>
        <rFont val="仿宋"/>
        <charset val="134"/>
      </rPr>
      <t>头，羊养殖数量</t>
    </r>
    <r>
      <rPr>
        <sz val="12"/>
        <rFont val="Times New Roman"/>
        <charset val="134"/>
      </rPr>
      <t>217</t>
    </r>
    <r>
      <rPr>
        <sz val="12"/>
        <rFont val="仿宋"/>
        <charset val="134"/>
      </rPr>
      <t>只</t>
    </r>
  </si>
  <si>
    <r>
      <rPr>
        <sz val="12"/>
        <rFont val="仿宋"/>
        <charset val="134"/>
      </rPr>
      <t>萧县王寨镇三座楼村</t>
    </r>
    <r>
      <rPr>
        <sz val="12"/>
        <rFont val="Times New Roman"/>
        <charset val="134"/>
      </rPr>
      <t>2024</t>
    </r>
    <r>
      <rPr>
        <sz val="12"/>
        <rFont val="仿宋"/>
        <charset val="134"/>
      </rPr>
      <t>年特色种养殖补贴到户项目</t>
    </r>
  </si>
  <si>
    <r>
      <rPr>
        <sz val="12"/>
        <rFont val="仿宋"/>
        <charset val="134"/>
      </rPr>
      <t>三座楼村</t>
    </r>
  </si>
  <si>
    <r>
      <rPr>
        <sz val="12"/>
        <rFont val="仿宋"/>
        <charset val="134"/>
      </rPr>
      <t>羊养殖数量</t>
    </r>
    <r>
      <rPr>
        <sz val="12"/>
        <rFont val="Times New Roman"/>
        <charset val="134"/>
      </rPr>
      <t>80</t>
    </r>
    <r>
      <rPr>
        <sz val="12"/>
        <rFont val="仿宋"/>
        <charset val="134"/>
      </rPr>
      <t>只</t>
    </r>
  </si>
  <si>
    <r>
      <rPr>
        <sz val="12"/>
        <rFont val="仿宋"/>
        <charset val="134"/>
      </rPr>
      <t>萧县王寨镇苏庄村</t>
    </r>
    <r>
      <rPr>
        <sz val="12"/>
        <rFont val="Times New Roman"/>
        <charset val="134"/>
      </rPr>
      <t>2024</t>
    </r>
    <r>
      <rPr>
        <sz val="12"/>
        <rFont val="仿宋"/>
        <charset val="134"/>
      </rPr>
      <t>年特色种养殖补贴到户项目</t>
    </r>
  </si>
  <si>
    <r>
      <rPr>
        <sz val="12"/>
        <rFont val="仿宋"/>
        <charset val="134"/>
      </rPr>
      <t>苏庄村</t>
    </r>
  </si>
  <si>
    <r>
      <rPr>
        <sz val="12"/>
        <rFont val="仿宋"/>
        <charset val="134"/>
      </rPr>
      <t>扶持</t>
    </r>
    <r>
      <rPr>
        <sz val="12"/>
        <rFont val="Times New Roman"/>
        <charset val="134"/>
      </rPr>
      <t>48</t>
    </r>
    <r>
      <rPr>
        <sz val="12"/>
        <rFont val="仿宋"/>
        <charset val="134"/>
      </rPr>
      <t>户脱贫户（含监测对象）发展特色种养业</t>
    </r>
  </si>
  <si>
    <r>
      <rPr>
        <sz val="12"/>
        <rFont val="仿宋"/>
        <charset val="134"/>
      </rPr>
      <t>通过落实</t>
    </r>
    <r>
      <rPr>
        <sz val="12"/>
        <rFont val="Times New Roman"/>
        <charset val="134"/>
      </rPr>
      <t>48</t>
    </r>
    <r>
      <rPr>
        <sz val="12"/>
        <rFont val="仿宋"/>
        <charset val="134"/>
      </rPr>
      <t>户特色种养殖补助政策，实现脱贫户家庭自我发展增收的目标</t>
    </r>
  </si>
  <si>
    <r>
      <rPr>
        <sz val="12"/>
        <rFont val="仿宋"/>
        <charset val="134"/>
      </rPr>
      <t>猪养殖数量</t>
    </r>
    <r>
      <rPr>
        <sz val="12"/>
        <rFont val="Times New Roman"/>
        <charset val="134"/>
      </rPr>
      <t>8</t>
    </r>
    <r>
      <rPr>
        <sz val="12"/>
        <rFont val="仿宋"/>
        <charset val="134"/>
      </rPr>
      <t>头，羊养殖数量</t>
    </r>
    <r>
      <rPr>
        <sz val="12"/>
        <rFont val="Times New Roman"/>
        <charset val="134"/>
      </rPr>
      <t>150</t>
    </r>
    <r>
      <rPr>
        <sz val="12"/>
        <rFont val="仿宋"/>
        <charset val="134"/>
      </rPr>
      <t>只，鸡</t>
    </r>
    <r>
      <rPr>
        <sz val="12"/>
        <rFont val="Times New Roman"/>
        <charset val="134"/>
      </rPr>
      <t>150</t>
    </r>
    <r>
      <rPr>
        <sz val="12"/>
        <rFont val="仿宋"/>
        <charset val="134"/>
      </rPr>
      <t>羽</t>
    </r>
  </si>
  <si>
    <r>
      <rPr>
        <sz val="12"/>
        <rFont val="仿宋"/>
        <charset val="134"/>
      </rPr>
      <t>萧县王寨镇王集村</t>
    </r>
    <r>
      <rPr>
        <sz val="12"/>
        <rFont val="Times New Roman"/>
        <charset val="134"/>
      </rPr>
      <t>2024</t>
    </r>
    <r>
      <rPr>
        <sz val="12"/>
        <rFont val="仿宋"/>
        <charset val="134"/>
      </rPr>
      <t>年特色种养殖补贴到户项目</t>
    </r>
  </si>
  <si>
    <r>
      <rPr>
        <sz val="12"/>
        <rFont val="仿宋"/>
        <charset val="134"/>
      </rPr>
      <t>王集村</t>
    </r>
  </si>
  <si>
    <r>
      <rPr>
        <sz val="12"/>
        <rFont val="仿宋"/>
        <charset val="134"/>
      </rPr>
      <t>扶持</t>
    </r>
    <r>
      <rPr>
        <sz val="12"/>
        <rFont val="Times New Roman"/>
        <charset val="134"/>
      </rPr>
      <t>21</t>
    </r>
    <r>
      <rPr>
        <sz val="12"/>
        <rFont val="仿宋"/>
        <charset val="134"/>
      </rPr>
      <t>户脱贫户（含监测对象）发展特色种养业</t>
    </r>
  </si>
  <si>
    <r>
      <rPr>
        <sz val="12"/>
        <rFont val="仿宋"/>
        <charset val="134"/>
      </rPr>
      <t>萧县王寨镇王寨社区</t>
    </r>
    <r>
      <rPr>
        <sz val="12"/>
        <rFont val="Times New Roman"/>
        <charset val="134"/>
      </rPr>
      <t>2024</t>
    </r>
    <r>
      <rPr>
        <sz val="12"/>
        <rFont val="仿宋"/>
        <charset val="134"/>
      </rPr>
      <t>年特色种养殖补贴到户项目</t>
    </r>
  </si>
  <si>
    <r>
      <rPr>
        <sz val="12"/>
        <rFont val="仿宋"/>
        <charset val="134"/>
      </rPr>
      <t>王寨社区</t>
    </r>
  </si>
  <si>
    <r>
      <rPr>
        <sz val="12"/>
        <rFont val="仿宋"/>
        <charset val="134"/>
      </rPr>
      <t>扶持</t>
    </r>
    <r>
      <rPr>
        <sz val="12"/>
        <rFont val="Times New Roman"/>
        <charset val="134"/>
      </rPr>
      <t>40</t>
    </r>
    <r>
      <rPr>
        <sz val="12"/>
        <rFont val="仿宋"/>
        <charset val="134"/>
      </rPr>
      <t>户脱贫户（含监测对象）发展特色种养业</t>
    </r>
  </si>
  <si>
    <r>
      <rPr>
        <sz val="12"/>
        <rFont val="仿宋"/>
        <charset val="134"/>
      </rPr>
      <t>瓜果种植面积</t>
    </r>
    <r>
      <rPr>
        <sz val="12"/>
        <rFont val="Times New Roman"/>
        <charset val="134"/>
      </rPr>
      <t>10</t>
    </r>
    <r>
      <rPr>
        <sz val="12"/>
        <rFont val="仿宋"/>
        <charset val="134"/>
      </rPr>
      <t>亩，猪养殖数量</t>
    </r>
    <r>
      <rPr>
        <sz val="12"/>
        <rFont val="Times New Roman"/>
        <charset val="134"/>
      </rPr>
      <t>10</t>
    </r>
    <r>
      <rPr>
        <sz val="12"/>
        <rFont val="仿宋"/>
        <charset val="134"/>
      </rPr>
      <t>头，羊养殖数量</t>
    </r>
    <r>
      <rPr>
        <sz val="12"/>
        <rFont val="Times New Roman"/>
        <charset val="134"/>
      </rPr>
      <t>200</t>
    </r>
    <r>
      <rPr>
        <sz val="12"/>
        <rFont val="仿宋"/>
        <charset val="134"/>
      </rPr>
      <t>只</t>
    </r>
  </si>
  <si>
    <r>
      <rPr>
        <sz val="12"/>
        <rFont val="仿宋"/>
        <charset val="134"/>
      </rPr>
      <t>萧县王寨镇吴丛村</t>
    </r>
    <r>
      <rPr>
        <sz val="12"/>
        <rFont val="Times New Roman"/>
        <charset val="134"/>
      </rPr>
      <t>2024</t>
    </r>
    <r>
      <rPr>
        <sz val="12"/>
        <rFont val="仿宋"/>
        <charset val="134"/>
      </rPr>
      <t>年特色种养殖补贴到户项目</t>
    </r>
  </si>
  <si>
    <r>
      <rPr>
        <sz val="12"/>
        <rFont val="仿宋"/>
        <charset val="134"/>
      </rPr>
      <t>吴丛村</t>
    </r>
  </si>
  <si>
    <r>
      <rPr>
        <sz val="12"/>
        <rFont val="仿宋"/>
        <charset val="134"/>
      </rPr>
      <t>猪养殖数量</t>
    </r>
    <r>
      <rPr>
        <sz val="12"/>
        <rFont val="Times New Roman"/>
        <charset val="134"/>
      </rPr>
      <t>5</t>
    </r>
    <r>
      <rPr>
        <sz val="12"/>
        <rFont val="仿宋"/>
        <charset val="134"/>
      </rPr>
      <t>头，羊养殖数量</t>
    </r>
    <r>
      <rPr>
        <sz val="12"/>
        <rFont val="Times New Roman"/>
        <charset val="134"/>
      </rPr>
      <t>120</t>
    </r>
    <r>
      <rPr>
        <sz val="12"/>
        <rFont val="仿宋"/>
        <charset val="134"/>
      </rPr>
      <t>只</t>
    </r>
  </si>
  <si>
    <r>
      <rPr>
        <sz val="12"/>
        <rFont val="仿宋"/>
        <charset val="134"/>
      </rPr>
      <t>萧县王寨镇吴河涯村</t>
    </r>
    <r>
      <rPr>
        <sz val="12"/>
        <rFont val="Times New Roman"/>
        <charset val="134"/>
      </rPr>
      <t>2024</t>
    </r>
    <r>
      <rPr>
        <sz val="12"/>
        <rFont val="仿宋"/>
        <charset val="134"/>
      </rPr>
      <t>年特色种养殖补贴到户项目</t>
    </r>
  </si>
  <si>
    <r>
      <rPr>
        <sz val="12"/>
        <rFont val="仿宋"/>
        <charset val="134"/>
      </rPr>
      <t>吴河涯村</t>
    </r>
  </si>
  <si>
    <r>
      <rPr>
        <sz val="12"/>
        <rFont val="仿宋"/>
        <charset val="134"/>
      </rPr>
      <t>扶持</t>
    </r>
    <r>
      <rPr>
        <sz val="12"/>
        <rFont val="Times New Roman"/>
        <charset val="134"/>
      </rPr>
      <t>75</t>
    </r>
    <r>
      <rPr>
        <sz val="12"/>
        <rFont val="仿宋"/>
        <charset val="134"/>
      </rPr>
      <t>户脱贫户（含监测对象）发展特色种养业</t>
    </r>
  </si>
  <si>
    <r>
      <rPr>
        <sz val="12"/>
        <rFont val="仿宋"/>
        <charset val="134"/>
      </rPr>
      <t>瓜果蔬菜种植面积</t>
    </r>
    <r>
      <rPr>
        <sz val="12"/>
        <rFont val="Times New Roman"/>
        <charset val="134"/>
      </rPr>
      <t>58.5</t>
    </r>
    <r>
      <rPr>
        <sz val="12"/>
        <rFont val="仿宋"/>
        <charset val="134"/>
      </rPr>
      <t>亩，苗木花卉面积</t>
    </r>
    <r>
      <rPr>
        <sz val="12"/>
        <rFont val="Times New Roman"/>
        <charset val="134"/>
      </rPr>
      <t>9.6</t>
    </r>
    <r>
      <rPr>
        <sz val="12"/>
        <rFont val="仿宋"/>
        <charset val="134"/>
      </rPr>
      <t>亩，经济作物种植面积</t>
    </r>
    <r>
      <rPr>
        <sz val="12"/>
        <rFont val="Times New Roman"/>
        <charset val="134"/>
      </rPr>
      <t>30</t>
    </r>
    <r>
      <rPr>
        <sz val="12"/>
        <rFont val="仿宋"/>
        <charset val="134"/>
      </rPr>
      <t>亩，猪养殖数量</t>
    </r>
    <r>
      <rPr>
        <sz val="12"/>
        <rFont val="Times New Roman"/>
        <charset val="134"/>
      </rPr>
      <t>42</t>
    </r>
    <r>
      <rPr>
        <sz val="12"/>
        <rFont val="仿宋"/>
        <charset val="134"/>
      </rPr>
      <t>头，羊养殖数量</t>
    </r>
    <r>
      <rPr>
        <sz val="12"/>
        <rFont val="Times New Roman"/>
        <charset val="134"/>
      </rPr>
      <t>236</t>
    </r>
    <r>
      <rPr>
        <sz val="12"/>
        <rFont val="仿宋"/>
        <charset val="134"/>
      </rPr>
      <t>只</t>
    </r>
  </si>
  <si>
    <r>
      <rPr>
        <sz val="12"/>
        <rFont val="仿宋"/>
        <charset val="134"/>
      </rPr>
      <t>萧县王寨镇杨集村</t>
    </r>
    <r>
      <rPr>
        <sz val="12"/>
        <rFont val="Times New Roman"/>
        <charset val="134"/>
      </rPr>
      <t>2024</t>
    </r>
    <r>
      <rPr>
        <sz val="12"/>
        <rFont val="仿宋"/>
        <charset val="134"/>
      </rPr>
      <t>年特色种养殖补贴到户项目</t>
    </r>
  </si>
  <si>
    <r>
      <rPr>
        <sz val="12"/>
        <rFont val="仿宋"/>
        <charset val="134"/>
      </rPr>
      <t>杨集村</t>
    </r>
  </si>
  <si>
    <r>
      <rPr>
        <sz val="12"/>
        <rFont val="仿宋"/>
        <charset val="134"/>
      </rPr>
      <t>萧县王寨镇张楼村</t>
    </r>
    <r>
      <rPr>
        <sz val="12"/>
        <rFont val="Times New Roman"/>
        <charset val="134"/>
      </rPr>
      <t>2024</t>
    </r>
    <r>
      <rPr>
        <sz val="12"/>
        <rFont val="仿宋"/>
        <charset val="134"/>
      </rPr>
      <t>年特色种养殖补贴到户项目</t>
    </r>
  </si>
  <si>
    <r>
      <rPr>
        <sz val="12"/>
        <rFont val="仿宋"/>
        <charset val="134"/>
      </rPr>
      <t>扶持</t>
    </r>
    <r>
      <rPr>
        <sz val="12"/>
        <rFont val="Times New Roman"/>
        <charset val="134"/>
      </rPr>
      <t>34</t>
    </r>
    <r>
      <rPr>
        <sz val="12"/>
        <rFont val="仿宋"/>
        <charset val="134"/>
      </rPr>
      <t>户脱贫户（含监测对象）发展特色种养业</t>
    </r>
  </si>
  <si>
    <r>
      <rPr>
        <sz val="12"/>
        <rFont val="仿宋"/>
        <charset val="134"/>
      </rPr>
      <t>通过落实</t>
    </r>
    <r>
      <rPr>
        <sz val="12"/>
        <rFont val="Times New Roman"/>
        <charset val="134"/>
      </rPr>
      <t>34</t>
    </r>
    <r>
      <rPr>
        <sz val="12"/>
        <rFont val="仿宋"/>
        <charset val="134"/>
      </rPr>
      <t>户特色种养殖补助政策，实现脱贫户家庭自我发展增收的目标</t>
    </r>
  </si>
  <si>
    <r>
      <rPr>
        <sz val="12"/>
        <rFont val="仿宋"/>
        <charset val="134"/>
      </rPr>
      <t>肉鸭养殖数量</t>
    </r>
    <r>
      <rPr>
        <sz val="12"/>
        <rFont val="Times New Roman"/>
        <charset val="134"/>
      </rPr>
      <t>5000</t>
    </r>
    <r>
      <rPr>
        <sz val="12"/>
        <rFont val="仿宋"/>
        <charset val="134"/>
      </rPr>
      <t>羽，羊养殖数量</t>
    </r>
    <r>
      <rPr>
        <sz val="12"/>
        <rFont val="Times New Roman"/>
        <charset val="134"/>
      </rPr>
      <t>226</t>
    </r>
    <r>
      <rPr>
        <sz val="12"/>
        <rFont val="仿宋"/>
        <charset val="134"/>
      </rPr>
      <t>只，蔬菜大棚</t>
    </r>
    <r>
      <rPr>
        <sz val="12"/>
        <rFont val="Times New Roman"/>
        <charset val="134"/>
      </rPr>
      <t>2</t>
    </r>
    <r>
      <rPr>
        <sz val="12"/>
        <rFont val="仿宋"/>
        <charset val="134"/>
      </rPr>
      <t>亩，鱼塘</t>
    </r>
    <r>
      <rPr>
        <sz val="12"/>
        <rFont val="Times New Roman"/>
        <charset val="134"/>
      </rPr>
      <t>9</t>
    </r>
    <r>
      <rPr>
        <sz val="12"/>
        <rFont val="仿宋"/>
        <charset val="134"/>
      </rPr>
      <t>亩</t>
    </r>
  </si>
  <si>
    <r>
      <rPr>
        <sz val="12"/>
        <rFont val="仿宋"/>
        <charset val="134"/>
      </rPr>
      <t>萧县新庄镇常庄村</t>
    </r>
    <r>
      <rPr>
        <sz val="12"/>
        <rFont val="Times New Roman"/>
        <charset val="134"/>
      </rPr>
      <t>2024</t>
    </r>
    <r>
      <rPr>
        <sz val="12"/>
        <rFont val="仿宋"/>
        <charset val="134"/>
      </rPr>
      <t>年特色种养殖补贴到户项目</t>
    </r>
  </si>
  <si>
    <r>
      <rPr>
        <sz val="12"/>
        <rFont val="仿宋"/>
        <charset val="134"/>
      </rPr>
      <t>新庄镇</t>
    </r>
    <r>
      <rPr>
        <sz val="12"/>
        <rFont val="Times New Roman"/>
        <charset val="134"/>
      </rPr>
      <t xml:space="preserve">
</t>
    </r>
    <r>
      <rPr>
        <sz val="12"/>
        <rFont val="仿宋"/>
        <charset val="134"/>
      </rPr>
      <t>杨宜成</t>
    </r>
  </si>
  <si>
    <r>
      <rPr>
        <sz val="12"/>
        <rFont val="仿宋"/>
        <charset val="134"/>
      </rPr>
      <t>新庄镇</t>
    </r>
  </si>
  <si>
    <r>
      <rPr>
        <sz val="12"/>
        <rFont val="仿宋"/>
        <charset val="134"/>
      </rPr>
      <t>常庄村</t>
    </r>
  </si>
  <si>
    <r>
      <rPr>
        <sz val="12"/>
        <rFont val="仿宋"/>
        <charset val="134"/>
      </rPr>
      <t>扶持</t>
    </r>
    <r>
      <rPr>
        <sz val="12"/>
        <rFont val="Times New Roman"/>
        <charset val="134"/>
      </rPr>
      <t>195</t>
    </r>
    <r>
      <rPr>
        <sz val="12"/>
        <rFont val="仿宋"/>
        <charset val="134"/>
      </rPr>
      <t>户脱贫户发展特色种养业，鼓励其扩大种养殖规模。</t>
    </r>
  </si>
  <si>
    <r>
      <rPr>
        <sz val="12"/>
        <rFont val="仿宋"/>
        <charset val="134"/>
      </rPr>
      <t>瓜果蔬菜种植面积</t>
    </r>
    <r>
      <rPr>
        <sz val="12"/>
        <rFont val="Times New Roman"/>
        <charset val="134"/>
      </rPr>
      <t>428.8</t>
    </r>
    <r>
      <rPr>
        <sz val="12"/>
        <rFont val="仿宋"/>
        <charset val="134"/>
      </rPr>
      <t>亩，羊养殖数量</t>
    </r>
    <r>
      <rPr>
        <sz val="12"/>
        <rFont val="Times New Roman"/>
        <charset val="134"/>
      </rPr>
      <t>98</t>
    </r>
    <r>
      <rPr>
        <sz val="12"/>
        <rFont val="仿宋"/>
        <charset val="134"/>
      </rPr>
      <t>只</t>
    </r>
  </si>
  <si>
    <r>
      <rPr>
        <sz val="12"/>
        <rFont val="仿宋"/>
        <charset val="134"/>
      </rPr>
      <t>萧县新庄镇东阁村</t>
    </r>
    <r>
      <rPr>
        <sz val="12"/>
        <rFont val="Times New Roman"/>
        <charset val="134"/>
      </rPr>
      <t>2024</t>
    </r>
    <r>
      <rPr>
        <sz val="12"/>
        <rFont val="仿宋"/>
        <charset val="134"/>
      </rPr>
      <t>年特色种养殖补贴到户项目</t>
    </r>
  </si>
  <si>
    <r>
      <rPr>
        <sz val="12"/>
        <rFont val="仿宋"/>
        <charset val="134"/>
      </rPr>
      <t>东阁村</t>
    </r>
  </si>
  <si>
    <r>
      <rPr>
        <sz val="12"/>
        <rFont val="仿宋"/>
        <charset val="134"/>
      </rPr>
      <t>扶持</t>
    </r>
    <r>
      <rPr>
        <sz val="12"/>
        <rFont val="Times New Roman"/>
        <charset val="134"/>
      </rPr>
      <t>235</t>
    </r>
    <r>
      <rPr>
        <sz val="12"/>
        <rFont val="仿宋"/>
        <charset val="134"/>
      </rPr>
      <t>户脱贫户（含监测对象）发展特色种养业</t>
    </r>
  </si>
  <si>
    <r>
      <rPr>
        <sz val="12"/>
        <rFont val="仿宋"/>
        <charset val="134"/>
      </rPr>
      <t>扶持</t>
    </r>
    <r>
      <rPr>
        <sz val="12"/>
        <rFont val="Times New Roman"/>
        <charset val="134"/>
      </rPr>
      <t>235</t>
    </r>
    <r>
      <rPr>
        <sz val="12"/>
        <rFont val="仿宋"/>
        <charset val="134"/>
      </rPr>
      <t>户脱贫户发展特色种养业，鼓励其扩大种养殖规模。</t>
    </r>
  </si>
  <si>
    <r>
      <rPr>
        <sz val="12"/>
        <rFont val="仿宋"/>
        <charset val="134"/>
      </rPr>
      <t>瓜果蔬菜种植面积</t>
    </r>
    <r>
      <rPr>
        <sz val="12"/>
        <rFont val="Times New Roman"/>
        <charset val="134"/>
      </rPr>
      <t>615</t>
    </r>
    <r>
      <rPr>
        <sz val="12"/>
        <rFont val="仿宋"/>
        <charset val="134"/>
      </rPr>
      <t>亩，羊养殖数量</t>
    </r>
    <r>
      <rPr>
        <sz val="12"/>
        <rFont val="Times New Roman"/>
        <charset val="134"/>
      </rPr>
      <t>64</t>
    </r>
    <r>
      <rPr>
        <sz val="12"/>
        <rFont val="仿宋"/>
        <charset val="134"/>
      </rPr>
      <t>只</t>
    </r>
  </si>
  <si>
    <r>
      <rPr>
        <sz val="12"/>
        <rFont val="仿宋"/>
        <charset val="134"/>
      </rPr>
      <t>萧县新庄镇杜集村</t>
    </r>
    <r>
      <rPr>
        <sz val="12"/>
        <rFont val="Times New Roman"/>
        <charset val="134"/>
      </rPr>
      <t>2024</t>
    </r>
    <r>
      <rPr>
        <sz val="12"/>
        <rFont val="仿宋"/>
        <charset val="134"/>
      </rPr>
      <t>年特色种养殖补贴到户项目</t>
    </r>
  </si>
  <si>
    <r>
      <rPr>
        <sz val="12"/>
        <rFont val="仿宋"/>
        <charset val="134"/>
      </rPr>
      <t>扶持</t>
    </r>
    <r>
      <rPr>
        <sz val="12"/>
        <rFont val="Times New Roman"/>
        <charset val="134"/>
      </rPr>
      <t>133</t>
    </r>
    <r>
      <rPr>
        <sz val="12"/>
        <rFont val="仿宋"/>
        <charset val="134"/>
      </rPr>
      <t>户脱贫户（含监测对象）发展特色种养业</t>
    </r>
  </si>
  <si>
    <r>
      <rPr>
        <sz val="12"/>
        <rFont val="仿宋"/>
        <charset val="134"/>
      </rPr>
      <t>扶持</t>
    </r>
    <r>
      <rPr>
        <sz val="12"/>
        <rFont val="Times New Roman"/>
        <charset val="134"/>
      </rPr>
      <t>133</t>
    </r>
    <r>
      <rPr>
        <sz val="12"/>
        <rFont val="仿宋"/>
        <charset val="134"/>
      </rPr>
      <t>户脱贫户发展特色种养业，鼓励其扩大种养殖规模。</t>
    </r>
  </si>
  <si>
    <r>
      <rPr>
        <sz val="12"/>
        <rFont val="仿宋"/>
        <charset val="134"/>
      </rPr>
      <t>瓜果蔬菜种植面积</t>
    </r>
    <r>
      <rPr>
        <sz val="12"/>
        <rFont val="Times New Roman"/>
        <charset val="134"/>
      </rPr>
      <t>217.9</t>
    </r>
    <r>
      <rPr>
        <sz val="12"/>
        <rFont val="仿宋"/>
        <charset val="134"/>
      </rPr>
      <t>亩，羊养殖数量</t>
    </r>
    <r>
      <rPr>
        <sz val="12"/>
        <rFont val="Times New Roman"/>
        <charset val="134"/>
      </rPr>
      <t>268</t>
    </r>
    <r>
      <rPr>
        <sz val="12"/>
        <rFont val="仿宋"/>
        <charset val="134"/>
      </rPr>
      <t>只，猪养殖数量</t>
    </r>
    <r>
      <rPr>
        <sz val="12"/>
        <rFont val="Times New Roman"/>
        <charset val="134"/>
      </rPr>
      <t>65</t>
    </r>
    <r>
      <rPr>
        <sz val="12"/>
        <rFont val="仿宋"/>
        <charset val="134"/>
      </rPr>
      <t>头，家禽养殖数量</t>
    </r>
    <r>
      <rPr>
        <sz val="12"/>
        <rFont val="Times New Roman"/>
        <charset val="134"/>
      </rPr>
      <t>300</t>
    </r>
    <r>
      <rPr>
        <sz val="12"/>
        <rFont val="仿宋"/>
        <charset val="134"/>
      </rPr>
      <t>只，林业特色产业</t>
    </r>
    <r>
      <rPr>
        <sz val="12"/>
        <rFont val="Times New Roman"/>
        <charset val="134"/>
      </rPr>
      <t>2</t>
    </r>
    <r>
      <rPr>
        <sz val="12"/>
        <rFont val="仿宋"/>
        <charset val="134"/>
      </rPr>
      <t>亩</t>
    </r>
  </si>
  <si>
    <r>
      <rPr>
        <sz val="12"/>
        <rFont val="仿宋"/>
        <charset val="134"/>
      </rPr>
      <t>萧县新庄镇郭套村</t>
    </r>
    <r>
      <rPr>
        <sz val="12"/>
        <rFont val="Times New Roman"/>
        <charset val="134"/>
      </rPr>
      <t>2024</t>
    </r>
    <r>
      <rPr>
        <sz val="12"/>
        <rFont val="仿宋"/>
        <charset val="134"/>
      </rPr>
      <t>年特色种养殖补贴到户项目</t>
    </r>
  </si>
  <si>
    <r>
      <rPr>
        <sz val="12"/>
        <rFont val="仿宋"/>
        <charset val="134"/>
      </rPr>
      <t>郭套村</t>
    </r>
  </si>
  <si>
    <r>
      <rPr>
        <sz val="12"/>
        <rFont val="仿宋"/>
        <charset val="134"/>
      </rPr>
      <t>扶持</t>
    </r>
    <r>
      <rPr>
        <sz val="12"/>
        <rFont val="Times New Roman"/>
        <charset val="134"/>
      </rPr>
      <t>85</t>
    </r>
    <r>
      <rPr>
        <sz val="12"/>
        <rFont val="仿宋"/>
        <charset val="134"/>
      </rPr>
      <t>户脱贫户发展特色种养业，鼓励其扩大种养殖规模。</t>
    </r>
  </si>
  <si>
    <r>
      <rPr>
        <sz val="12"/>
        <rFont val="仿宋"/>
        <charset val="134"/>
      </rPr>
      <t>大棚菜种植面积</t>
    </r>
    <r>
      <rPr>
        <sz val="12"/>
        <rFont val="Times New Roman"/>
        <charset val="134"/>
      </rPr>
      <t>1.5</t>
    </r>
    <r>
      <rPr>
        <sz val="12"/>
        <rFont val="仿宋"/>
        <charset val="134"/>
      </rPr>
      <t>亩、大蒜种植面积</t>
    </r>
    <r>
      <rPr>
        <sz val="12"/>
        <rFont val="Times New Roman"/>
        <charset val="134"/>
      </rPr>
      <t>32</t>
    </r>
    <r>
      <rPr>
        <sz val="12"/>
        <rFont val="仿宋"/>
        <charset val="134"/>
      </rPr>
      <t>亩、核桃树种植面积</t>
    </r>
    <r>
      <rPr>
        <sz val="12"/>
        <rFont val="Times New Roman"/>
        <charset val="134"/>
      </rPr>
      <t>2.8</t>
    </r>
    <r>
      <rPr>
        <sz val="12"/>
        <rFont val="仿宋"/>
        <charset val="134"/>
      </rPr>
      <t>亩、红薯种植面积</t>
    </r>
    <r>
      <rPr>
        <sz val="12"/>
        <rFont val="Times New Roman"/>
        <charset val="134"/>
      </rPr>
      <t>3.2</t>
    </r>
    <r>
      <rPr>
        <sz val="12"/>
        <rFont val="仿宋"/>
        <charset val="134"/>
      </rPr>
      <t>亩、花生种植面积</t>
    </r>
    <r>
      <rPr>
        <sz val="12"/>
        <rFont val="Times New Roman"/>
        <charset val="134"/>
      </rPr>
      <t>12</t>
    </r>
    <r>
      <rPr>
        <sz val="12"/>
        <rFont val="仿宋"/>
        <charset val="134"/>
      </rPr>
      <t>亩、梨树种植面积</t>
    </r>
    <r>
      <rPr>
        <sz val="12"/>
        <rFont val="Times New Roman"/>
        <charset val="134"/>
      </rPr>
      <t>34</t>
    </r>
    <r>
      <rPr>
        <sz val="12"/>
        <rFont val="仿宋"/>
        <charset val="134"/>
      </rPr>
      <t>亩、猕猴桃种植面积</t>
    </r>
    <r>
      <rPr>
        <sz val="12"/>
        <rFont val="Times New Roman"/>
        <charset val="134"/>
      </rPr>
      <t>4</t>
    </r>
    <r>
      <rPr>
        <sz val="12"/>
        <rFont val="仿宋"/>
        <charset val="134"/>
      </rPr>
      <t>亩、苹果树种植面积</t>
    </r>
    <r>
      <rPr>
        <sz val="12"/>
        <rFont val="Times New Roman"/>
        <charset val="134"/>
      </rPr>
      <t>3</t>
    </r>
    <r>
      <rPr>
        <sz val="12"/>
        <rFont val="仿宋"/>
        <charset val="134"/>
      </rPr>
      <t>亩、桃树种植面积</t>
    </r>
    <r>
      <rPr>
        <sz val="12"/>
        <rFont val="Times New Roman"/>
        <charset val="134"/>
      </rPr>
      <t>8.1</t>
    </r>
    <r>
      <rPr>
        <sz val="12"/>
        <rFont val="仿宋"/>
        <charset val="134"/>
      </rPr>
      <t>亩、羊养殖数量</t>
    </r>
    <r>
      <rPr>
        <sz val="12"/>
        <rFont val="Times New Roman"/>
        <charset val="134"/>
      </rPr>
      <t>261</t>
    </r>
    <r>
      <rPr>
        <sz val="12"/>
        <rFont val="仿宋"/>
        <charset val="134"/>
      </rPr>
      <t>只、鱼养殖数量</t>
    </r>
    <r>
      <rPr>
        <sz val="12"/>
        <rFont val="Times New Roman"/>
        <charset val="134"/>
      </rPr>
      <t>31</t>
    </r>
    <r>
      <rPr>
        <sz val="12"/>
        <rFont val="仿宋"/>
        <charset val="134"/>
      </rPr>
      <t>亩、中药材种植面积</t>
    </r>
    <r>
      <rPr>
        <sz val="12"/>
        <rFont val="Times New Roman"/>
        <charset val="134"/>
      </rPr>
      <t>4</t>
    </r>
    <r>
      <rPr>
        <sz val="12"/>
        <rFont val="仿宋"/>
        <charset val="134"/>
      </rPr>
      <t>亩、猪养殖数量</t>
    </r>
    <r>
      <rPr>
        <sz val="12"/>
        <rFont val="Times New Roman"/>
        <charset val="134"/>
      </rPr>
      <t>67</t>
    </r>
    <r>
      <rPr>
        <sz val="12"/>
        <rFont val="仿宋"/>
        <charset val="134"/>
      </rPr>
      <t>头</t>
    </r>
  </si>
  <si>
    <r>
      <rPr>
        <sz val="12"/>
        <rFont val="仿宋"/>
        <charset val="134"/>
      </rPr>
      <t>萧县新庄镇李集村</t>
    </r>
    <r>
      <rPr>
        <sz val="12"/>
        <rFont val="Times New Roman"/>
        <charset val="134"/>
      </rPr>
      <t>2024</t>
    </r>
    <r>
      <rPr>
        <sz val="12"/>
        <rFont val="仿宋"/>
        <charset val="134"/>
      </rPr>
      <t>年特色种养殖补贴到户项目</t>
    </r>
  </si>
  <si>
    <r>
      <rPr>
        <sz val="12"/>
        <rFont val="仿宋"/>
        <charset val="134"/>
      </rPr>
      <t>李集村</t>
    </r>
  </si>
  <si>
    <r>
      <rPr>
        <sz val="12"/>
        <rFont val="仿宋"/>
        <charset val="134"/>
      </rPr>
      <t>扶持</t>
    </r>
    <r>
      <rPr>
        <sz val="12"/>
        <rFont val="Times New Roman"/>
        <charset val="134"/>
      </rPr>
      <t>75</t>
    </r>
    <r>
      <rPr>
        <sz val="12"/>
        <rFont val="仿宋"/>
        <charset val="134"/>
      </rPr>
      <t>户脱贫户发展特色种养业，鼓励其扩大种养殖规模。</t>
    </r>
  </si>
  <si>
    <r>
      <rPr>
        <sz val="12"/>
        <rFont val="仿宋"/>
        <charset val="134"/>
      </rPr>
      <t>瓜果蔬菜种植面积</t>
    </r>
    <r>
      <rPr>
        <sz val="12"/>
        <rFont val="Times New Roman"/>
        <charset val="134"/>
      </rPr>
      <t>123</t>
    </r>
    <r>
      <rPr>
        <sz val="12"/>
        <rFont val="仿宋"/>
        <charset val="134"/>
      </rPr>
      <t>亩，羊养殖数量</t>
    </r>
    <r>
      <rPr>
        <sz val="12"/>
        <rFont val="Times New Roman"/>
        <charset val="134"/>
      </rPr>
      <t>35</t>
    </r>
    <r>
      <rPr>
        <sz val="12"/>
        <rFont val="仿宋"/>
        <charset val="134"/>
      </rPr>
      <t>只</t>
    </r>
  </si>
  <si>
    <r>
      <rPr>
        <sz val="12"/>
        <rFont val="仿宋"/>
        <charset val="134"/>
      </rPr>
      <t>萧县新庄镇李庄村</t>
    </r>
    <r>
      <rPr>
        <sz val="12"/>
        <rFont val="Times New Roman"/>
        <charset val="134"/>
      </rPr>
      <t>2024</t>
    </r>
    <r>
      <rPr>
        <sz val="12"/>
        <rFont val="仿宋"/>
        <charset val="134"/>
      </rPr>
      <t>年特色种养殖补贴到户项目</t>
    </r>
  </si>
  <si>
    <r>
      <rPr>
        <sz val="12"/>
        <rFont val="仿宋"/>
        <charset val="134"/>
      </rPr>
      <t>扶持</t>
    </r>
    <r>
      <rPr>
        <sz val="12"/>
        <rFont val="Times New Roman"/>
        <charset val="134"/>
      </rPr>
      <t>33</t>
    </r>
    <r>
      <rPr>
        <sz val="12"/>
        <rFont val="仿宋"/>
        <charset val="134"/>
      </rPr>
      <t>户脱贫户发展特色种养业，鼓励其扩大种养殖规模。</t>
    </r>
  </si>
  <si>
    <r>
      <rPr>
        <sz val="12"/>
        <rFont val="仿宋"/>
        <charset val="134"/>
      </rPr>
      <t>露地蔬菜</t>
    </r>
    <r>
      <rPr>
        <sz val="12"/>
        <rFont val="Times New Roman"/>
        <charset val="134"/>
      </rPr>
      <t>17</t>
    </r>
    <r>
      <rPr>
        <sz val="12"/>
        <rFont val="仿宋"/>
        <charset val="134"/>
      </rPr>
      <t>亩，大棚水果</t>
    </r>
    <r>
      <rPr>
        <sz val="12"/>
        <rFont val="Times New Roman"/>
        <charset val="134"/>
      </rPr>
      <t>3</t>
    </r>
    <r>
      <rPr>
        <sz val="12"/>
        <rFont val="仿宋"/>
        <charset val="134"/>
      </rPr>
      <t>亩，猪</t>
    </r>
    <r>
      <rPr>
        <sz val="12"/>
        <rFont val="Times New Roman"/>
        <charset val="134"/>
      </rPr>
      <t>42</t>
    </r>
    <r>
      <rPr>
        <sz val="12"/>
        <rFont val="仿宋"/>
        <charset val="134"/>
      </rPr>
      <t>头，羊</t>
    </r>
    <r>
      <rPr>
        <sz val="12"/>
        <rFont val="Times New Roman"/>
        <charset val="134"/>
      </rPr>
      <t>176</t>
    </r>
    <r>
      <rPr>
        <sz val="12"/>
        <rFont val="仿宋"/>
        <charset val="134"/>
      </rPr>
      <t>只</t>
    </r>
  </si>
  <si>
    <r>
      <rPr>
        <sz val="12"/>
        <rFont val="仿宋"/>
        <charset val="134"/>
      </rPr>
      <t>萧县新庄镇马郑庄村</t>
    </r>
    <r>
      <rPr>
        <sz val="12"/>
        <rFont val="Times New Roman"/>
        <charset val="134"/>
      </rPr>
      <t>2024</t>
    </r>
    <r>
      <rPr>
        <sz val="12"/>
        <rFont val="仿宋"/>
        <charset val="134"/>
      </rPr>
      <t>年特色种养殖补贴到户项目</t>
    </r>
  </si>
  <si>
    <r>
      <rPr>
        <sz val="12"/>
        <rFont val="仿宋"/>
        <charset val="134"/>
      </rPr>
      <t>马郑庄村</t>
    </r>
  </si>
  <si>
    <r>
      <rPr>
        <sz val="12"/>
        <rFont val="仿宋"/>
        <charset val="134"/>
      </rPr>
      <t>扶持</t>
    </r>
    <r>
      <rPr>
        <sz val="12"/>
        <rFont val="Times New Roman"/>
        <charset val="134"/>
      </rPr>
      <t>115</t>
    </r>
    <r>
      <rPr>
        <sz val="12"/>
        <rFont val="仿宋"/>
        <charset val="134"/>
      </rPr>
      <t>户脱贫户发展特色种养业，鼓励其扩大种养殖规模。</t>
    </r>
  </si>
  <si>
    <r>
      <rPr>
        <sz val="12"/>
        <rFont val="仿宋"/>
        <charset val="134"/>
      </rPr>
      <t>大棚包菜种植面积</t>
    </r>
    <r>
      <rPr>
        <sz val="12"/>
        <rFont val="Times New Roman"/>
        <charset val="134"/>
      </rPr>
      <t>2</t>
    </r>
    <r>
      <rPr>
        <sz val="12"/>
        <rFont val="仿宋"/>
        <charset val="134"/>
      </rPr>
      <t>亩，大棚辣椒种植面积</t>
    </r>
    <r>
      <rPr>
        <sz val="12"/>
        <rFont val="Times New Roman"/>
        <charset val="134"/>
      </rPr>
      <t>33.2</t>
    </r>
    <r>
      <rPr>
        <sz val="12"/>
        <rFont val="仿宋"/>
        <charset val="134"/>
      </rPr>
      <t>亩，大棚蒜苗种植面积</t>
    </r>
    <r>
      <rPr>
        <sz val="12"/>
        <rFont val="Times New Roman"/>
        <charset val="134"/>
      </rPr>
      <t>1</t>
    </r>
    <r>
      <rPr>
        <sz val="12"/>
        <rFont val="仿宋"/>
        <charset val="134"/>
      </rPr>
      <t>亩，大棚香菜种植面积</t>
    </r>
    <r>
      <rPr>
        <sz val="12"/>
        <rFont val="Times New Roman"/>
        <charset val="134"/>
      </rPr>
      <t>1.7</t>
    </r>
    <r>
      <rPr>
        <sz val="12"/>
        <rFont val="仿宋"/>
        <charset val="134"/>
      </rPr>
      <t>亩，大棚西瓜种植面积</t>
    </r>
    <r>
      <rPr>
        <sz val="12"/>
        <rFont val="Times New Roman"/>
        <charset val="134"/>
      </rPr>
      <t>18.2</t>
    </r>
    <r>
      <rPr>
        <sz val="12"/>
        <rFont val="仿宋"/>
        <charset val="134"/>
      </rPr>
      <t>亩，大蒜种植面积</t>
    </r>
    <r>
      <rPr>
        <sz val="12"/>
        <rFont val="Times New Roman"/>
        <charset val="134"/>
      </rPr>
      <t>12</t>
    </r>
    <r>
      <rPr>
        <sz val="12"/>
        <rFont val="仿宋"/>
        <charset val="134"/>
      </rPr>
      <t>亩，梨树种植面积</t>
    </r>
    <r>
      <rPr>
        <sz val="12"/>
        <rFont val="Times New Roman"/>
        <charset val="134"/>
      </rPr>
      <t>86.4</t>
    </r>
    <r>
      <rPr>
        <sz val="12"/>
        <rFont val="仿宋"/>
        <charset val="134"/>
      </rPr>
      <t>亩，苹果树种植面积</t>
    </r>
    <r>
      <rPr>
        <sz val="12"/>
        <rFont val="Times New Roman"/>
        <charset val="134"/>
      </rPr>
      <t>12.7</t>
    </r>
    <r>
      <rPr>
        <sz val="12"/>
        <rFont val="仿宋"/>
        <charset val="134"/>
      </rPr>
      <t>亩，桃树种植面积</t>
    </r>
    <r>
      <rPr>
        <sz val="12"/>
        <rFont val="Times New Roman"/>
        <charset val="134"/>
      </rPr>
      <t>24.6</t>
    </r>
    <r>
      <rPr>
        <sz val="12"/>
        <rFont val="仿宋"/>
        <charset val="134"/>
      </rPr>
      <t>亩，羊养殖数量</t>
    </r>
    <r>
      <rPr>
        <sz val="12"/>
        <rFont val="Times New Roman"/>
        <charset val="134"/>
      </rPr>
      <t>147</t>
    </r>
    <r>
      <rPr>
        <sz val="12"/>
        <rFont val="仿宋"/>
        <charset val="134"/>
      </rPr>
      <t>只，猪养殖数量</t>
    </r>
    <r>
      <rPr>
        <sz val="12"/>
        <rFont val="Times New Roman"/>
        <charset val="134"/>
      </rPr>
      <t>32</t>
    </r>
    <r>
      <rPr>
        <sz val="12"/>
        <rFont val="仿宋"/>
        <charset val="134"/>
      </rPr>
      <t>只</t>
    </r>
  </si>
  <si>
    <r>
      <rPr>
        <sz val="12"/>
        <rFont val="仿宋"/>
        <charset val="134"/>
      </rPr>
      <t>萧县新庄镇邵套村</t>
    </r>
    <r>
      <rPr>
        <sz val="12"/>
        <rFont val="Times New Roman"/>
        <charset val="134"/>
      </rPr>
      <t>2024</t>
    </r>
    <r>
      <rPr>
        <sz val="12"/>
        <rFont val="仿宋"/>
        <charset val="134"/>
      </rPr>
      <t>年特色种养殖补贴到户项目</t>
    </r>
  </si>
  <si>
    <r>
      <rPr>
        <sz val="12"/>
        <rFont val="仿宋"/>
        <charset val="134"/>
      </rPr>
      <t>邵套村</t>
    </r>
  </si>
  <si>
    <r>
      <rPr>
        <sz val="12"/>
        <rFont val="仿宋"/>
        <charset val="134"/>
      </rPr>
      <t>扶持</t>
    </r>
    <r>
      <rPr>
        <sz val="12"/>
        <rFont val="Times New Roman"/>
        <charset val="134"/>
      </rPr>
      <t>60</t>
    </r>
    <r>
      <rPr>
        <sz val="12"/>
        <rFont val="仿宋"/>
        <charset val="134"/>
      </rPr>
      <t>户脱贫户发展特色种养业，鼓励其扩大种养殖规模。</t>
    </r>
  </si>
  <si>
    <r>
      <rPr>
        <sz val="12"/>
        <rFont val="仿宋"/>
        <charset val="134"/>
      </rPr>
      <t>瓜果蔬菜种植面积</t>
    </r>
    <r>
      <rPr>
        <sz val="12"/>
        <rFont val="Times New Roman"/>
        <charset val="134"/>
      </rPr>
      <t>105</t>
    </r>
    <r>
      <rPr>
        <sz val="12"/>
        <rFont val="仿宋"/>
        <charset val="134"/>
      </rPr>
      <t>亩</t>
    </r>
  </si>
  <si>
    <r>
      <rPr>
        <sz val="12"/>
        <rFont val="仿宋"/>
        <charset val="134"/>
      </rPr>
      <t>萧县新庄镇铁佛村</t>
    </r>
    <r>
      <rPr>
        <sz val="12"/>
        <rFont val="Times New Roman"/>
        <charset val="134"/>
      </rPr>
      <t>2024</t>
    </r>
    <r>
      <rPr>
        <sz val="12"/>
        <rFont val="仿宋"/>
        <charset val="134"/>
      </rPr>
      <t>年特色种养殖补贴到户项目</t>
    </r>
  </si>
  <si>
    <r>
      <rPr>
        <sz val="12"/>
        <rFont val="仿宋"/>
        <charset val="134"/>
      </rPr>
      <t>铁佛村</t>
    </r>
  </si>
  <si>
    <r>
      <rPr>
        <sz val="12"/>
        <rFont val="仿宋"/>
        <charset val="134"/>
      </rPr>
      <t>扶持</t>
    </r>
    <r>
      <rPr>
        <sz val="12"/>
        <rFont val="Times New Roman"/>
        <charset val="134"/>
      </rPr>
      <t>50</t>
    </r>
    <r>
      <rPr>
        <sz val="12"/>
        <rFont val="仿宋"/>
        <charset val="134"/>
      </rPr>
      <t>户脱贫户发展特色种养业，鼓励其扩大种养殖规模。</t>
    </r>
  </si>
  <si>
    <r>
      <rPr>
        <sz val="12"/>
        <rFont val="仿宋"/>
        <charset val="134"/>
      </rPr>
      <t>瓜果蔬菜种植面积</t>
    </r>
    <r>
      <rPr>
        <sz val="12"/>
        <rFont val="Times New Roman"/>
        <charset val="134"/>
      </rPr>
      <t>38</t>
    </r>
    <r>
      <rPr>
        <sz val="12"/>
        <rFont val="仿宋"/>
        <charset val="134"/>
      </rPr>
      <t>亩，羊养殖数量</t>
    </r>
    <r>
      <rPr>
        <sz val="12"/>
        <rFont val="Times New Roman"/>
        <charset val="134"/>
      </rPr>
      <t>123</t>
    </r>
    <r>
      <rPr>
        <sz val="12"/>
        <rFont val="仿宋"/>
        <charset val="134"/>
      </rPr>
      <t>只，猪养殖数量</t>
    </r>
    <r>
      <rPr>
        <sz val="12"/>
        <rFont val="Times New Roman"/>
        <charset val="134"/>
      </rPr>
      <t>30</t>
    </r>
    <r>
      <rPr>
        <sz val="12"/>
        <rFont val="仿宋"/>
        <charset val="134"/>
      </rPr>
      <t>头</t>
    </r>
  </si>
  <si>
    <r>
      <rPr>
        <sz val="12"/>
        <rFont val="仿宋"/>
        <charset val="134"/>
      </rPr>
      <t>萧县新庄镇西阁村</t>
    </r>
    <r>
      <rPr>
        <sz val="12"/>
        <rFont val="Times New Roman"/>
        <charset val="134"/>
      </rPr>
      <t>2024</t>
    </r>
    <r>
      <rPr>
        <sz val="12"/>
        <rFont val="仿宋"/>
        <charset val="134"/>
      </rPr>
      <t>年特色种养殖补贴到户项目</t>
    </r>
  </si>
  <si>
    <r>
      <rPr>
        <sz val="12"/>
        <rFont val="仿宋"/>
        <charset val="134"/>
      </rPr>
      <t>西阁村</t>
    </r>
  </si>
  <si>
    <r>
      <rPr>
        <sz val="12"/>
        <rFont val="仿宋"/>
        <charset val="134"/>
      </rPr>
      <t>扶持</t>
    </r>
    <r>
      <rPr>
        <sz val="12"/>
        <rFont val="Times New Roman"/>
        <charset val="134"/>
      </rPr>
      <t>95</t>
    </r>
    <r>
      <rPr>
        <sz val="12"/>
        <rFont val="仿宋"/>
        <charset val="134"/>
      </rPr>
      <t>户脱贫户（含监测对象）发展特色种养业</t>
    </r>
  </si>
  <si>
    <r>
      <rPr>
        <sz val="12"/>
        <rFont val="仿宋"/>
        <charset val="134"/>
      </rPr>
      <t>扶持</t>
    </r>
    <r>
      <rPr>
        <sz val="12"/>
        <rFont val="Times New Roman"/>
        <charset val="134"/>
      </rPr>
      <t>95</t>
    </r>
    <r>
      <rPr>
        <sz val="12"/>
        <rFont val="仿宋"/>
        <charset val="134"/>
      </rPr>
      <t>户脱贫户发展特色种养业，鼓励其扩大种养殖规模。</t>
    </r>
  </si>
  <si>
    <r>
      <rPr>
        <sz val="12"/>
        <rFont val="仿宋"/>
        <charset val="134"/>
      </rPr>
      <t>梨树种植面积</t>
    </r>
    <r>
      <rPr>
        <sz val="12"/>
        <rFont val="Times New Roman"/>
        <charset val="134"/>
      </rPr>
      <t>266.7</t>
    </r>
    <r>
      <rPr>
        <sz val="12"/>
        <rFont val="仿宋"/>
        <charset val="134"/>
      </rPr>
      <t>亩，桃树种植面积</t>
    </r>
    <r>
      <rPr>
        <sz val="12"/>
        <rFont val="Times New Roman"/>
        <charset val="134"/>
      </rPr>
      <t>5</t>
    </r>
    <r>
      <rPr>
        <sz val="12"/>
        <rFont val="仿宋"/>
        <charset val="134"/>
      </rPr>
      <t>亩，羊养殖</t>
    </r>
    <r>
      <rPr>
        <sz val="12"/>
        <rFont val="Times New Roman"/>
        <charset val="134"/>
      </rPr>
      <t>56</t>
    </r>
    <r>
      <rPr>
        <sz val="12"/>
        <rFont val="仿宋"/>
        <charset val="134"/>
      </rPr>
      <t>只</t>
    </r>
  </si>
  <si>
    <r>
      <rPr>
        <sz val="12"/>
        <rFont val="仿宋"/>
        <charset val="134"/>
      </rPr>
      <t>萧县新庄镇小集子村</t>
    </r>
    <r>
      <rPr>
        <sz val="12"/>
        <rFont val="Times New Roman"/>
        <charset val="134"/>
      </rPr>
      <t>2024</t>
    </r>
    <r>
      <rPr>
        <sz val="12"/>
        <rFont val="仿宋"/>
        <charset val="134"/>
      </rPr>
      <t>年特色种养殖补贴到户项目</t>
    </r>
  </si>
  <si>
    <r>
      <rPr>
        <sz val="12"/>
        <rFont val="仿宋"/>
        <charset val="134"/>
      </rPr>
      <t>小集子村</t>
    </r>
  </si>
  <si>
    <r>
      <rPr>
        <sz val="12"/>
        <rFont val="仿宋"/>
        <charset val="134"/>
      </rPr>
      <t>扶持</t>
    </r>
    <r>
      <rPr>
        <sz val="12"/>
        <rFont val="Times New Roman"/>
        <charset val="134"/>
      </rPr>
      <t>70</t>
    </r>
    <r>
      <rPr>
        <sz val="12"/>
        <rFont val="仿宋"/>
        <charset val="134"/>
      </rPr>
      <t>户脱贫户发展特色种养业，鼓励其扩大种养殖规模。</t>
    </r>
  </si>
  <si>
    <r>
      <rPr>
        <sz val="12"/>
        <rFont val="仿宋"/>
        <charset val="134"/>
      </rPr>
      <t>瓜果蔬菜种植面积</t>
    </r>
    <r>
      <rPr>
        <sz val="12"/>
        <rFont val="Times New Roman"/>
        <charset val="134"/>
      </rPr>
      <t>54.4</t>
    </r>
    <r>
      <rPr>
        <sz val="12"/>
        <rFont val="仿宋"/>
        <charset val="134"/>
      </rPr>
      <t>亩，家禽养殖数量</t>
    </r>
    <r>
      <rPr>
        <sz val="12"/>
        <rFont val="Times New Roman"/>
        <charset val="134"/>
      </rPr>
      <t>500</t>
    </r>
    <r>
      <rPr>
        <sz val="12"/>
        <rFont val="仿宋"/>
        <charset val="134"/>
      </rPr>
      <t>只，羊养殖数量</t>
    </r>
    <r>
      <rPr>
        <sz val="12"/>
        <rFont val="Times New Roman"/>
        <charset val="134"/>
      </rPr>
      <t>230</t>
    </r>
    <r>
      <rPr>
        <sz val="12"/>
        <rFont val="仿宋"/>
        <charset val="134"/>
      </rPr>
      <t>只，猪养殖数量</t>
    </r>
    <r>
      <rPr>
        <sz val="12"/>
        <rFont val="Times New Roman"/>
        <charset val="134"/>
      </rPr>
      <t>16</t>
    </r>
    <r>
      <rPr>
        <sz val="12"/>
        <rFont val="仿宋"/>
        <charset val="134"/>
      </rPr>
      <t>头，水产养殖</t>
    </r>
    <r>
      <rPr>
        <sz val="12"/>
        <rFont val="Times New Roman"/>
        <charset val="134"/>
      </rPr>
      <t>25.5</t>
    </r>
    <r>
      <rPr>
        <sz val="12"/>
        <rFont val="仿宋"/>
        <charset val="134"/>
      </rPr>
      <t>亩，其他特色农业产业养殖</t>
    </r>
    <r>
      <rPr>
        <sz val="12"/>
        <rFont val="Times New Roman"/>
        <charset val="134"/>
      </rPr>
      <t>150</t>
    </r>
    <r>
      <rPr>
        <sz val="12"/>
        <rFont val="仿宋"/>
        <charset val="134"/>
      </rPr>
      <t>只，其他特色农业产业种植</t>
    </r>
    <r>
      <rPr>
        <sz val="12"/>
        <rFont val="Times New Roman"/>
        <charset val="134"/>
      </rPr>
      <t>5</t>
    </r>
    <r>
      <rPr>
        <sz val="12"/>
        <rFont val="仿宋"/>
        <charset val="134"/>
      </rPr>
      <t>亩</t>
    </r>
  </si>
  <si>
    <r>
      <rPr>
        <sz val="12"/>
        <rFont val="仿宋"/>
        <charset val="134"/>
      </rPr>
      <t>萧县新庄镇小桥村</t>
    </r>
    <r>
      <rPr>
        <sz val="12"/>
        <rFont val="Times New Roman"/>
        <charset val="134"/>
      </rPr>
      <t>2024</t>
    </r>
    <r>
      <rPr>
        <sz val="12"/>
        <rFont val="仿宋"/>
        <charset val="134"/>
      </rPr>
      <t>年特色种养殖补贴到户项目</t>
    </r>
  </si>
  <si>
    <r>
      <rPr>
        <sz val="12"/>
        <rFont val="仿宋"/>
        <charset val="134"/>
      </rPr>
      <t>小桥村</t>
    </r>
  </si>
  <si>
    <r>
      <rPr>
        <sz val="12"/>
        <rFont val="仿宋"/>
        <charset val="134"/>
      </rPr>
      <t>瓜果蔬菜种植面积</t>
    </r>
    <r>
      <rPr>
        <sz val="12"/>
        <rFont val="Times New Roman"/>
        <charset val="134"/>
      </rPr>
      <t>79.4</t>
    </r>
    <r>
      <rPr>
        <sz val="12"/>
        <rFont val="仿宋"/>
        <charset val="134"/>
      </rPr>
      <t>亩，羊养殖数量</t>
    </r>
    <r>
      <rPr>
        <sz val="12"/>
        <rFont val="Times New Roman"/>
        <charset val="134"/>
      </rPr>
      <t>278</t>
    </r>
    <r>
      <rPr>
        <sz val="12"/>
        <rFont val="仿宋"/>
        <charset val="134"/>
      </rPr>
      <t>只，猪养殖数量</t>
    </r>
    <r>
      <rPr>
        <sz val="12"/>
        <rFont val="Times New Roman"/>
        <charset val="134"/>
      </rPr>
      <t>21</t>
    </r>
    <r>
      <rPr>
        <sz val="12"/>
        <rFont val="仿宋"/>
        <charset val="134"/>
      </rPr>
      <t>头，牛养殖数量</t>
    </r>
    <r>
      <rPr>
        <sz val="12"/>
        <rFont val="Times New Roman"/>
        <charset val="134"/>
      </rPr>
      <t>50</t>
    </r>
    <r>
      <rPr>
        <sz val="12"/>
        <rFont val="仿宋"/>
        <charset val="134"/>
      </rPr>
      <t>头</t>
    </r>
  </si>
  <si>
    <r>
      <rPr>
        <sz val="12"/>
        <rFont val="仿宋"/>
        <charset val="134"/>
      </rPr>
      <t>萧县新庄镇新庄社区</t>
    </r>
    <r>
      <rPr>
        <sz val="12"/>
        <rFont val="Times New Roman"/>
        <charset val="134"/>
      </rPr>
      <t>2024</t>
    </r>
    <r>
      <rPr>
        <sz val="12"/>
        <rFont val="仿宋"/>
        <charset val="134"/>
      </rPr>
      <t>年特色种养殖补贴到户项目</t>
    </r>
  </si>
  <si>
    <r>
      <rPr>
        <sz val="12"/>
        <rFont val="仿宋"/>
        <charset val="134"/>
      </rPr>
      <t>新庄社区</t>
    </r>
  </si>
  <si>
    <r>
      <rPr>
        <sz val="12"/>
        <rFont val="仿宋"/>
        <charset val="134"/>
      </rPr>
      <t>扶持</t>
    </r>
    <r>
      <rPr>
        <sz val="12"/>
        <rFont val="Times New Roman"/>
        <charset val="134"/>
      </rPr>
      <t>36</t>
    </r>
    <r>
      <rPr>
        <sz val="12"/>
        <rFont val="仿宋"/>
        <charset val="134"/>
      </rPr>
      <t>户脱贫户发展特色种养业，鼓励其扩大种养殖规模。</t>
    </r>
  </si>
  <si>
    <r>
      <rPr>
        <sz val="12"/>
        <rFont val="仿宋"/>
        <charset val="134"/>
      </rPr>
      <t>苹果树种植面积</t>
    </r>
    <r>
      <rPr>
        <sz val="12"/>
        <rFont val="Times New Roman"/>
        <charset val="134"/>
      </rPr>
      <t>26</t>
    </r>
    <r>
      <rPr>
        <sz val="12"/>
        <rFont val="仿宋"/>
        <charset val="134"/>
      </rPr>
      <t>亩，大棚蔬菜种植面积</t>
    </r>
    <r>
      <rPr>
        <sz val="12"/>
        <rFont val="Times New Roman"/>
        <charset val="134"/>
      </rPr>
      <t>8</t>
    </r>
    <r>
      <rPr>
        <sz val="12"/>
        <rFont val="仿宋"/>
        <charset val="134"/>
      </rPr>
      <t>亩，梨树种植面积</t>
    </r>
    <r>
      <rPr>
        <sz val="12"/>
        <rFont val="Times New Roman"/>
        <charset val="134"/>
      </rPr>
      <t>2</t>
    </r>
    <r>
      <rPr>
        <sz val="12"/>
        <rFont val="仿宋"/>
        <charset val="134"/>
      </rPr>
      <t>亩，苗圃面积</t>
    </r>
    <r>
      <rPr>
        <sz val="12"/>
        <rFont val="Times New Roman"/>
        <charset val="134"/>
      </rPr>
      <t>2</t>
    </r>
    <r>
      <rPr>
        <sz val="12"/>
        <rFont val="仿宋"/>
        <charset val="134"/>
      </rPr>
      <t>亩，桃树种植面积</t>
    </r>
    <r>
      <rPr>
        <sz val="12"/>
        <rFont val="Times New Roman"/>
        <charset val="134"/>
      </rPr>
      <t>3.2</t>
    </r>
    <r>
      <rPr>
        <sz val="12"/>
        <rFont val="仿宋"/>
        <charset val="134"/>
      </rPr>
      <t>亩，养猪数量</t>
    </r>
    <r>
      <rPr>
        <sz val="12"/>
        <rFont val="Times New Roman"/>
        <charset val="134"/>
      </rPr>
      <t>20</t>
    </r>
    <r>
      <rPr>
        <sz val="12"/>
        <rFont val="仿宋"/>
        <charset val="134"/>
      </rPr>
      <t>头，羊养殖数量</t>
    </r>
    <r>
      <rPr>
        <sz val="12"/>
        <rFont val="Times New Roman"/>
        <charset val="134"/>
      </rPr>
      <t>90</t>
    </r>
    <r>
      <rPr>
        <sz val="12"/>
        <rFont val="仿宋"/>
        <charset val="134"/>
      </rPr>
      <t>只，驴养殖数量</t>
    </r>
    <r>
      <rPr>
        <sz val="12"/>
        <rFont val="Times New Roman"/>
        <charset val="134"/>
      </rPr>
      <t>4</t>
    </r>
    <r>
      <rPr>
        <sz val="12"/>
        <rFont val="仿宋"/>
        <charset val="134"/>
      </rPr>
      <t>头，鸡养殖数量</t>
    </r>
    <r>
      <rPr>
        <sz val="12"/>
        <rFont val="Times New Roman"/>
        <charset val="134"/>
      </rPr>
      <t>200</t>
    </r>
    <r>
      <rPr>
        <sz val="12"/>
        <rFont val="仿宋"/>
        <charset val="134"/>
      </rPr>
      <t>只</t>
    </r>
  </si>
  <si>
    <r>
      <rPr>
        <sz val="12"/>
        <rFont val="仿宋"/>
        <charset val="134"/>
      </rPr>
      <t>萧县新庄镇张庄村</t>
    </r>
    <r>
      <rPr>
        <sz val="12"/>
        <rFont val="Times New Roman"/>
        <charset val="134"/>
      </rPr>
      <t>2024</t>
    </r>
    <r>
      <rPr>
        <sz val="12"/>
        <rFont val="仿宋"/>
        <charset val="134"/>
      </rPr>
      <t>年特色种养殖补贴到户项目</t>
    </r>
  </si>
  <si>
    <r>
      <rPr>
        <sz val="12"/>
        <rFont val="仿宋"/>
        <charset val="134"/>
      </rPr>
      <t>扶持</t>
    </r>
    <r>
      <rPr>
        <sz val="12"/>
        <rFont val="Times New Roman"/>
        <charset val="134"/>
      </rPr>
      <t>130</t>
    </r>
    <r>
      <rPr>
        <sz val="12"/>
        <rFont val="仿宋"/>
        <charset val="134"/>
      </rPr>
      <t>户脱贫户（含监测对象）发展特色种养业</t>
    </r>
  </si>
  <si>
    <r>
      <rPr>
        <sz val="12"/>
        <rFont val="仿宋"/>
        <charset val="134"/>
      </rPr>
      <t>扶持</t>
    </r>
    <r>
      <rPr>
        <sz val="12"/>
        <rFont val="Times New Roman"/>
        <charset val="134"/>
      </rPr>
      <t>130</t>
    </r>
    <r>
      <rPr>
        <sz val="12"/>
        <rFont val="仿宋"/>
        <charset val="134"/>
      </rPr>
      <t>户脱贫户发展特色种养业，鼓励其扩大种养殖规模。</t>
    </r>
  </si>
  <si>
    <r>
      <rPr>
        <sz val="12"/>
        <rFont val="仿宋"/>
        <charset val="134"/>
      </rPr>
      <t>瓜果蔬菜种植面积</t>
    </r>
    <r>
      <rPr>
        <sz val="12"/>
        <rFont val="Times New Roman"/>
        <charset val="134"/>
      </rPr>
      <t>169.5</t>
    </r>
    <r>
      <rPr>
        <sz val="12"/>
        <rFont val="仿宋"/>
        <charset val="134"/>
      </rPr>
      <t>亩，羊养殖数量</t>
    </r>
    <r>
      <rPr>
        <sz val="12"/>
        <rFont val="Times New Roman"/>
        <charset val="134"/>
      </rPr>
      <t>295</t>
    </r>
    <r>
      <rPr>
        <sz val="12"/>
        <rFont val="仿宋"/>
        <charset val="134"/>
      </rPr>
      <t>只，猪养殖数量</t>
    </r>
    <r>
      <rPr>
        <sz val="12"/>
        <rFont val="Times New Roman"/>
        <charset val="134"/>
      </rPr>
      <t>95</t>
    </r>
    <r>
      <rPr>
        <sz val="12"/>
        <rFont val="仿宋"/>
        <charset val="134"/>
      </rPr>
      <t>头</t>
    </r>
  </si>
  <si>
    <r>
      <rPr>
        <sz val="12"/>
        <rFont val="仿宋"/>
        <charset val="134"/>
      </rPr>
      <t>萧县闫集镇高楼村</t>
    </r>
    <r>
      <rPr>
        <sz val="12"/>
        <rFont val="Times New Roman"/>
        <charset val="134"/>
      </rPr>
      <t>2024</t>
    </r>
    <r>
      <rPr>
        <sz val="12"/>
        <rFont val="仿宋"/>
        <charset val="134"/>
      </rPr>
      <t>年特色种养殖补贴到户项目</t>
    </r>
  </si>
  <si>
    <r>
      <rPr>
        <sz val="12"/>
        <rFont val="仿宋"/>
        <charset val="134"/>
      </rPr>
      <t>闫集镇</t>
    </r>
    <r>
      <rPr>
        <sz val="12"/>
        <rFont val="Times New Roman"/>
        <charset val="134"/>
      </rPr>
      <t xml:space="preserve">
</t>
    </r>
    <r>
      <rPr>
        <sz val="12"/>
        <rFont val="仿宋"/>
        <charset val="134"/>
      </rPr>
      <t>晁飞朋</t>
    </r>
  </si>
  <si>
    <r>
      <rPr>
        <sz val="12"/>
        <rFont val="仿宋"/>
        <charset val="134"/>
      </rPr>
      <t>闫集镇</t>
    </r>
  </si>
  <si>
    <r>
      <rPr>
        <sz val="12"/>
        <rFont val="仿宋"/>
        <charset val="134"/>
      </rPr>
      <t>瓜果蔬菜种植面积</t>
    </r>
    <r>
      <rPr>
        <sz val="12"/>
        <rFont val="Times New Roman"/>
        <charset val="134"/>
      </rPr>
      <t>10</t>
    </r>
    <r>
      <rPr>
        <sz val="12"/>
        <rFont val="仿宋"/>
        <charset val="134"/>
      </rPr>
      <t>亩，羊养殖数量</t>
    </r>
    <r>
      <rPr>
        <sz val="12"/>
        <rFont val="Times New Roman"/>
        <charset val="134"/>
      </rPr>
      <t>150</t>
    </r>
    <r>
      <rPr>
        <sz val="12"/>
        <rFont val="仿宋"/>
        <charset val="134"/>
      </rPr>
      <t>只，猪养殖数量</t>
    </r>
    <r>
      <rPr>
        <sz val="12"/>
        <rFont val="Times New Roman"/>
        <charset val="134"/>
      </rPr>
      <t>25</t>
    </r>
    <r>
      <rPr>
        <sz val="12"/>
        <rFont val="仿宋"/>
        <charset val="134"/>
      </rPr>
      <t>头。</t>
    </r>
  </si>
  <si>
    <r>
      <rPr>
        <sz val="12"/>
        <rFont val="仿宋"/>
        <charset val="134"/>
      </rPr>
      <t>萧县闫集镇刘店村</t>
    </r>
    <r>
      <rPr>
        <sz val="12"/>
        <rFont val="Times New Roman"/>
        <charset val="134"/>
      </rPr>
      <t>2024</t>
    </r>
    <r>
      <rPr>
        <sz val="12"/>
        <rFont val="仿宋"/>
        <charset val="134"/>
      </rPr>
      <t>年特色种养殖补贴到户项目</t>
    </r>
  </si>
  <si>
    <r>
      <rPr>
        <sz val="12"/>
        <rFont val="仿宋"/>
        <charset val="134"/>
      </rPr>
      <t>刘店村</t>
    </r>
  </si>
  <si>
    <r>
      <rPr>
        <sz val="12"/>
        <rFont val="仿宋"/>
        <charset val="134"/>
      </rPr>
      <t>扶持</t>
    </r>
    <r>
      <rPr>
        <sz val="12"/>
        <rFont val="Times New Roman"/>
        <charset val="134"/>
      </rPr>
      <t>90</t>
    </r>
    <r>
      <rPr>
        <sz val="12"/>
        <rFont val="仿宋"/>
        <charset val="134"/>
      </rPr>
      <t>户已脱贫户发展特色种养业</t>
    </r>
  </si>
  <si>
    <r>
      <rPr>
        <sz val="12"/>
        <rFont val="仿宋"/>
        <charset val="134"/>
      </rPr>
      <t>瓜果蔬菜种植面积</t>
    </r>
    <r>
      <rPr>
        <sz val="12"/>
        <rFont val="Times New Roman"/>
        <charset val="134"/>
      </rPr>
      <t>14</t>
    </r>
    <r>
      <rPr>
        <sz val="12"/>
        <rFont val="仿宋"/>
        <charset val="134"/>
      </rPr>
      <t>亩，羊养殖数量</t>
    </r>
    <r>
      <rPr>
        <sz val="12"/>
        <rFont val="Times New Roman"/>
        <charset val="134"/>
      </rPr>
      <t>201</t>
    </r>
    <r>
      <rPr>
        <sz val="12"/>
        <rFont val="仿宋"/>
        <charset val="134"/>
      </rPr>
      <t>只，猪养殖数量</t>
    </r>
    <r>
      <rPr>
        <sz val="12"/>
        <rFont val="Times New Roman"/>
        <charset val="134"/>
      </rPr>
      <t>34</t>
    </r>
    <r>
      <rPr>
        <sz val="12"/>
        <rFont val="仿宋"/>
        <charset val="134"/>
      </rPr>
      <t>头，鸡养殖</t>
    </r>
    <r>
      <rPr>
        <sz val="12"/>
        <rFont val="Times New Roman"/>
        <charset val="134"/>
      </rPr>
      <t>100</t>
    </r>
    <r>
      <rPr>
        <sz val="12"/>
        <rFont val="仿宋"/>
        <charset val="134"/>
      </rPr>
      <t>只</t>
    </r>
  </si>
  <si>
    <r>
      <rPr>
        <sz val="12"/>
        <rFont val="仿宋"/>
        <charset val="134"/>
      </rPr>
      <t>萧县闫集镇柳园村</t>
    </r>
    <r>
      <rPr>
        <sz val="12"/>
        <rFont val="Times New Roman"/>
        <charset val="134"/>
      </rPr>
      <t>2024</t>
    </r>
    <r>
      <rPr>
        <sz val="12"/>
        <rFont val="仿宋"/>
        <charset val="134"/>
      </rPr>
      <t>年特色种养殖补贴到户项目</t>
    </r>
  </si>
  <si>
    <r>
      <rPr>
        <sz val="12"/>
        <rFont val="仿宋"/>
        <charset val="134"/>
      </rPr>
      <t>柳园村</t>
    </r>
  </si>
  <si>
    <r>
      <rPr>
        <sz val="12"/>
        <rFont val="仿宋"/>
        <charset val="134"/>
      </rPr>
      <t>扶持</t>
    </r>
    <r>
      <rPr>
        <sz val="12"/>
        <rFont val="Times New Roman"/>
        <charset val="134"/>
      </rPr>
      <t>72</t>
    </r>
    <r>
      <rPr>
        <sz val="12"/>
        <rFont val="仿宋"/>
        <charset val="134"/>
      </rPr>
      <t>户脱贫户发展特色种养业</t>
    </r>
  </si>
  <si>
    <r>
      <rPr>
        <sz val="12"/>
        <rFont val="仿宋"/>
        <charset val="134"/>
      </rPr>
      <t>通过落实</t>
    </r>
    <r>
      <rPr>
        <sz val="12"/>
        <rFont val="Times New Roman"/>
        <charset val="134"/>
      </rPr>
      <t>72</t>
    </r>
    <r>
      <rPr>
        <sz val="12"/>
        <rFont val="仿宋"/>
        <charset val="134"/>
      </rPr>
      <t>户特色种养殖补助政策，实现脱贫户家庭自我发展增收的目标</t>
    </r>
  </si>
  <si>
    <r>
      <rPr>
        <sz val="12"/>
        <rFont val="仿宋"/>
        <charset val="134"/>
      </rPr>
      <t>养羊</t>
    </r>
    <r>
      <rPr>
        <sz val="12"/>
        <rFont val="Times New Roman"/>
        <charset val="134"/>
      </rPr>
      <t>257</t>
    </r>
    <r>
      <rPr>
        <sz val="12"/>
        <rFont val="仿宋"/>
        <charset val="134"/>
      </rPr>
      <t>只，种芦笋</t>
    </r>
    <r>
      <rPr>
        <sz val="12"/>
        <rFont val="Times New Roman"/>
        <charset val="134"/>
      </rPr>
      <t>12</t>
    </r>
    <r>
      <rPr>
        <sz val="12"/>
        <rFont val="仿宋"/>
        <charset val="134"/>
      </rPr>
      <t>亩，种梨树</t>
    </r>
    <r>
      <rPr>
        <sz val="12"/>
        <rFont val="Times New Roman"/>
        <charset val="134"/>
      </rPr>
      <t>14.6</t>
    </r>
    <r>
      <rPr>
        <sz val="12"/>
        <rFont val="仿宋"/>
        <charset val="134"/>
      </rPr>
      <t>亩，种桃树</t>
    </r>
    <r>
      <rPr>
        <sz val="12"/>
        <rFont val="Times New Roman"/>
        <charset val="134"/>
      </rPr>
      <t>130.4</t>
    </r>
    <r>
      <rPr>
        <sz val="12"/>
        <rFont val="仿宋"/>
        <charset val="134"/>
      </rPr>
      <t>亩</t>
    </r>
  </si>
  <si>
    <r>
      <rPr>
        <sz val="12"/>
        <rFont val="仿宋"/>
        <charset val="134"/>
      </rPr>
      <t>萧县闫集镇孟楼村</t>
    </r>
    <r>
      <rPr>
        <sz val="12"/>
        <rFont val="Times New Roman"/>
        <charset val="134"/>
      </rPr>
      <t>2024</t>
    </r>
    <r>
      <rPr>
        <sz val="12"/>
        <rFont val="仿宋"/>
        <charset val="134"/>
      </rPr>
      <t>年特色种养殖补贴到户项目</t>
    </r>
  </si>
  <si>
    <r>
      <rPr>
        <sz val="12"/>
        <rFont val="仿宋"/>
        <charset val="134"/>
      </rPr>
      <t>孟楼村</t>
    </r>
  </si>
  <si>
    <r>
      <rPr>
        <sz val="12"/>
        <rFont val="仿宋"/>
        <charset val="134"/>
      </rPr>
      <t>羊养殖数量</t>
    </r>
    <r>
      <rPr>
        <sz val="12"/>
        <rFont val="Times New Roman"/>
        <charset val="134"/>
      </rPr>
      <t>265</t>
    </r>
    <r>
      <rPr>
        <sz val="12"/>
        <rFont val="仿宋"/>
        <charset val="134"/>
      </rPr>
      <t>只，猪养殖数量</t>
    </r>
    <r>
      <rPr>
        <sz val="12"/>
        <rFont val="Times New Roman"/>
        <charset val="134"/>
      </rPr>
      <t>90</t>
    </r>
    <r>
      <rPr>
        <sz val="12"/>
        <rFont val="仿宋"/>
        <charset val="134"/>
      </rPr>
      <t>头，鹅养殖数量</t>
    </r>
    <r>
      <rPr>
        <sz val="12"/>
        <rFont val="Times New Roman"/>
        <charset val="134"/>
      </rPr>
      <t>800</t>
    </r>
    <r>
      <rPr>
        <sz val="12"/>
        <rFont val="仿宋"/>
        <charset val="134"/>
      </rPr>
      <t>只，桃树约</t>
    </r>
    <r>
      <rPr>
        <sz val="12"/>
        <rFont val="Times New Roman"/>
        <charset val="134"/>
      </rPr>
      <t>17</t>
    </r>
    <r>
      <rPr>
        <sz val="12"/>
        <rFont val="仿宋"/>
        <charset val="134"/>
      </rPr>
      <t>亩</t>
    </r>
  </si>
  <si>
    <r>
      <rPr>
        <sz val="12"/>
        <rFont val="仿宋"/>
        <charset val="134"/>
      </rPr>
      <t>萧县闫集镇孙老家村</t>
    </r>
    <r>
      <rPr>
        <sz val="12"/>
        <rFont val="Times New Roman"/>
        <charset val="134"/>
      </rPr>
      <t>2024</t>
    </r>
    <r>
      <rPr>
        <sz val="12"/>
        <rFont val="仿宋"/>
        <charset val="134"/>
      </rPr>
      <t>年特色种养殖补贴到户项目</t>
    </r>
  </si>
  <si>
    <r>
      <rPr>
        <sz val="12"/>
        <rFont val="仿宋"/>
        <charset val="134"/>
      </rPr>
      <t>孙老家村</t>
    </r>
  </si>
  <si>
    <r>
      <rPr>
        <sz val="12"/>
        <rFont val="仿宋"/>
        <charset val="134"/>
      </rPr>
      <t>扶持</t>
    </r>
    <r>
      <rPr>
        <sz val="12"/>
        <rFont val="Times New Roman"/>
        <charset val="134"/>
      </rPr>
      <t>37</t>
    </r>
    <r>
      <rPr>
        <sz val="12"/>
        <rFont val="仿宋"/>
        <charset val="134"/>
      </rPr>
      <t>户脱贫户（含监测对象）发展特色种养业</t>
    </r>
  </si>
  <si>
    <r>
      <rPr>
        <sz val="12"/>
        <rFont val="仿宋"/>
        <charset val="134"/>
      </rPr>
      <t>羊养殖数量</t>
    </r>
    <r>
      <rPr>
        <sz val="12"/>
        <rFont val="Times New Roman"/>
        <charset val="134"/>
      </rPr>
      <t>226</t>
    </r>
    <r>
      <rPr>
        <sz val="12"/>
        <rFont val="仿宋"/>
        <charset val="134"/>
      </rPr>
      <t>只，猪养殖数量</t>
    </r>
    <r>
      <rPr>
        <sz val="12"/>
        <rFont val="Times New Roman"/>
        <charset val="134"/>
      </rPr>
      <t>8</t>
    </r>
    <r>
      <rPr>
        <sz val="12"/>
        <rFont val="仿宋"/>
        <charset val="134"/>
      </rPr>
      <t>只，露地梨树</t>
    </r>
    <r>
      <rPr>
        <sz val="12"/>
        <rFont val="Times New Roman"/>
        <charset val="134"/>
      </rPr>
      <t>13.2</t>
    </r>
    <r>
      <rPr>
        <sz val="12"/>
        <rFont val="仿宋"/>
        <charset val="134"/>
      </rPr>
      <t>亩</t>
    </r>
  </si>
  <si>
    <r>
      <rPr>
        <sz val="12"/>
        <rFont val="仿宋"/>
        <charset val="134"/>
      </rPr>
      <t>萧县闫集镇塘沃涯村</t>
    </r>
    <r>
      <rPr>
        <sz val="12"/>
        <rFont val="Times New Roman"/>
        <charset val="134"/>
      </rPr>
      <t>2024</t>
    </r>
    <r>
      <rPr>
        <sz val="12"/>
        <rFont val="仿宋"/>
        <charset val="134"/>
      </rPr>
      <t>年特色种养殖补贴到户项目</t>
    </r>
  </si>
  <si>
    <r>
      <rPr>
        <sz val="12"/>
        <rFont val="仿宋"/>
        <charset val="134"/>
      </rPr>
      <t>塘沃涯村</t>
    </r>
  </si>
  <si>
    <r>
      <rPr>
        <sz val="12"/>
        <rFont val="仿宋"/>
        <charset val="134"/>
      </rPr>
      <t>扶持</t>
    </r>
    <r>
      <rPr>
        <sz val="12"/>
        <rFont val="Times New Roman"/>
        <charset val="134"/>
      </rPr>
      <t>78</t>
    </r>
    <r>
      <rPr>
        <sz val="12"/>
        <rFont val="仿宋"/>
        <charset val="134"/>
      </rPr>
      <t>户已脱贫户发展特色种养业</t>
    </r>
  </si>
  <si>
    <r>
      <rPr>
        <sz val="12"/>
        <rFont val="仿宋"/>
        <charset val="134"/>
      </rPr>
      <t>通过落实</t>
    </r>
    <r>
      <rPr>
        <sz val="12"/>
        <rFont val="Times New Roman"/>
        <charset val="134"/>
      </rPr>
      <t>78</t>
    </r>
    <r>
      <rPr>
        <sz val="12"/>
        <rFont val="仿宋"/>
        <charset val="134"/>
      </rPr>
      <t>户特色种养殖补助政策，实现脱贫户家庭自我发展增收的目标</t>
    </r>
  </si>
  <si>
    <r>
      <rPr>
        <sz val="12"/>
        <rFont val="仿宋"/>
        <charset val="134"/>
      </rPr>
      <t>农产品种植</t>
    </r>
    <r>
      <rPr>
        <sz val="12"/>
        <rFont val="Times New Roman"/>
        <charset val="134"/>
      </rPr>
      <t>2</t>
    </r>
    <r>
      <rPr>
        <sz val="12"/>
        <rFont val="仿宋"/>
        <charset val="134"/>
      </rPr>
      <t>亩，羊养殖数量</t>
    </r>
    <r>
      <rPr>
        <sz val="12"/>
        <rFont val="Times New Roman"/>
        <charset val="134"/>
      </rPr>
      <t>150</t>
    </r>
    <r>
      <rPr>
        <sz val="12"/>
        <rFont val="仿宋"/>
        <charset val="134"/>
      </rPr>
      <t>只，猪养殖数量</t>
    </r>
    <r>
      <rPr>
        <sz val="12"/>
        <rFont val="Times New Roman"/>
        <charset val="134"/>
      </rPr>
      <t>25</t>
    </r>
    <r>
      <rPr>
        <sz val="12"/>
        <rFont val="仿宋"/>
        <charset val="134"/>
      </rPr>
      <t>头，鸽子养殖</t>
    </r>
    <r>
      <rPr>
        <sz val="12"/>
        <rFont val="Times New Roman"/>
        <charset val="134"/>
      </rPr>
      <t>100</t>
    </r>
    <r>
      <rPr>
        <sz val="12"/>
        <rFont val="仿宋"/>
        <charset val="134"/>
      </rPr>
      <t>只，大棚蔬菜种植</t>
    </r>
    <r>
      <rPr>
        <sz val="12"/>
        <rFont val="Times New Roman"/>
        <charset val="134"/>
      </rPr>
      <t>5</t>
    </r>
    <r>
      <rPr>
        <sz val="12"/>
        <rFont val="仿宋"/>
        <charset val="134"/>
      </rPr>
      <t>亩</t>
    </r>
  </si>
  <si>
    <r>
      <rPr>
        <sz val="12"/>
        <rFont val="仿宋"/>
        <charset val="134"/>
      </rPr>
      <t>萧县闫集镇汪楼村</t>
    </r>
    <r>
      <rPr>
        <sz val="12"/>
        <rFont val="Times New Roman"/>
        <charset val="134"/>
      </rPr>
      <t>2024</t>
    </r>
    <r>
      <rPr>
        <sz val="12"/>
        <rFont val="仿宋"/>
        <charset val="134"/>
      </rPr>
      <t>年特色种养殖补贴到户项目</t>
    </r>
  </si>
  <si>
    <r>
      <rPr>
        <sz val="12"/>
        <rFont val="仿宋"/>
        <charset val="134"/>
      </rPr>
      <t>汪楼村</t>
    </r>
  </si>
  <si>
    <r>
      <rPr>
        <sz val="12"/>
        <rFont val="仿宋"/>
        <charset val="134"/>
      </rPr>
      <t>萧县闫集镇闫集村</t>
    </r>
    <r>
      <rPr>
        <sz val="12"/>
        <rFont val="Times New Roman"/>
        <charset val="134"/>
      </rPr>
      <t>2024</t>
    </r>
    <r>
      <rPr>
        <sz val="12"/>
        <rFont val="仿宋"/>
        <charset val="134"/>
      </rPr>
      <t>年特色种养殖补贴到户项目</t>
    </r>
  </si>
  <si>
    <r>
      <rPr>
        <sz val="12"/>
        <rFont val="仿宋"/>
        <charset val="134"/>
      </rPr>
      <t>闫集村</t>
    </r>
  </si>
  <si>
    <r>
      <rPr>
        <sz val="12"/>
        <rFont val="仿宋"/>
        <charset val="134"/>
      </rPr>
      <t>扶持</t>
    </r>
    <r>
      <rPr>
        <sz val="12"/>
        <rFont val="Times New Roman"/>
        <charset val="134"/>
      </rPr>
      <t>15</t>
    </r>
    <r>
      <rPr>
        <sz val="12"/>
        <rFont val="仿宋"/>
        <charset val="134"/>
      </rPr>
      <t>户已脱贫户发展特色种养业</t>
    </r>
  </si>
  <si>
    <r>
      <rPr>
        <sz val="12"/>
        <rFont val="仿宋"/>
        <charset val="134"/>
      </rPr>
      <t>羊养殖数量</t>
    </r>
    <r>
      <rPr>
        <sz val="12"/>
        <rFont val="Times New Roman"/>
        <charset val="134"/>
      </rPr>
      <t>112</t>
    </r>
    <r>
      <rPr>
        <sz val="12"/>
        <rFont val="仿宋"/>
        <charset val="134"/>
      </rPr>
      <t>只，鸡养殖数量</t>
    </r>
    <r>
      <rPr>
        <sz val="12"/>
        <rFont val="Times New Roman"/>
        <charset val="134"/>
      </rPr>
      <t>300</t>
    </r>
    <r>
      <rPr>
        <sz val="12"/>
        <rFont val="仿宋"/>
        <charset val="134"/>
      </rPr>
      <t>羽。</t>
    </r>
  </si>
  <si>
    <r>
      <rPr>
        <sz val="12"/>
        <rFont val="仿宋"/>
        <charset val="134"/>
      </rPr>
      <t>萧县闫集镇杨庄村</t>
    </r>
    <r>
      <rPr>
        <sz val="12"/>
        <rFont val="Times New Roman"/>
        <charset val="134"/>
      </rPr>
      <t>2024</t>
    </r>
    <r>
      <rPr>
        <sz val="12"/>
        <rFont val="仿宋"/>
        <charset val="134"/>
      </rPr>
      <t>年特色种养殖补贴到户项目</t>
    </r>
  </si>
  <si>
    <r>
      <rPr>
        <sz val="12"/>
        <rFont val="仿宋"/>
        <charset val="134"/>
      </rPr>
      <t>杨庄村</t>
    </r>
  </si>
  <si>
    <r>
      <rPr>
        <sz val="12"/>
        <rFont val="仿宋"/>
        <charset val="134"/>
      </rPr>
      <t>扶持</t>
    </r>
    <r>
      <rPr>
        <sz val="12"/>
        <rFont val="Times New Roman"/>
        <charset val="134"/>
      </rPr>
      <t>50</t>
    </r>
    <r>
      <rPr>
        <sz val="12"/>
        <rFont val="仿宋"/>
        <charset val="134"/>
      </rPr>
      <t>户已脱贫户发展特色种养业</t>
    </r>
  </si>
  <si>
    <r>
      <rPr>
        <sz val="12"/>
        <rFont val="仿宋"/>
        <charset val="134"/>
      </rPr>
      <t>瓜果蔬菜种植面积</t>
    </r>
    <r>
      <rPr>
        <sz val="12"/>
        <rFont val="Times New Roman"/>
        <charset val="134"/>
      </rPr>
      <t>20</t>
    </r>
    <r>
      <rPr>
        <sz val="12"/>
        <rFont val="仿宋"/>
        <charset val="134"/>
      </rPr>
      <t>亩，羊养殖数量</t>
    </r>
    <r>
      <rPr>
        <sz val="12"/>
        <rFont val="Times New Roman"/>
        <charset val="134"/>
      </rPr>
      <t>180</t>
    </r>
    <r>
      <rPr>
        <sz val="12"/>
        <rFont val="仿宋"/>
        <charset val="134"/>
      </rPr>
      <t>只，猪养殖数量</t>
    </r>
    <r>
      <rPr>
        <sz val="12"/>
        <rFont val="Times New Roman"/>
        <charset val="134"/>
      </rPr>
      <t>105</t>
    </r>
    <r>
      <rPr>
        <sz val="12"/>
        <rFont val="仿宋"/>
        <charset val="134"/>
      </rPr>
      <t>头，鱼养殖</t>
    </r>
    <r>
      <rPr>
        <sz val="12"/>
        <rFont val="Times New Roman"/>
        <charset val="134"/>
      </rPr>
      <t>0</t>
    </r>
    <r>
      <rPr>
        <sz val="12"/>
        <rFont val="仿宋"/>
        <charset val="134"/>
      </rPr>
      <t>亩</t>
    </r>
  </si>
  <si>
    <r>
      <rPr>
        <sz val="12"/>
        <rFont val="仿宋"/>
        <charset val="134"/>
      </rPr>
      <t>萧县闫集镇赵堂村</t>
    </r>
    <r>
      <rPr>
        <sz val="12"/>
        <rFont val="Times New Roman"/>
        <charset val="134"/>
      </rPr>
      <t>2024</t>
    </r>
    <r>
      <rPr>
        <sz val="12"/>
        <rFont val="仿宋"/>
        <charset val="134"/>
      </rPr>
      <t>年特色种养殖补贴到户项目</t>
    </r>
  </si>
  <si>
    <r>
      <rPr>
        <sz val="12"/>
        <rFont val="仿宋"/>
        <charset val="134"/>
      </rPr>
      <t>赵堂村</t>
    </r>
  </si>
  <si>
    <r>
      <rPr>
        <sz val="12"/>
        <rFont val="仿宋"/>
        <charset val="134"/>
      </rPr>
      <t>扶持</t>
    </r>
    <r>
      <rPr>
        <sz val="12"/>
        <rFont val="Times New Roman"/>
        <charset val="134"/>
      </rPr>
      <t>75</t>
    </r>
    <r>
      <rPr>
        <sz val="12"/>
        <rFont val="仿宋"/>
        <charset val="134"/>
      </rPr>
      <t>户已脱贫户发展特色种养业</t>
    </r>
  </si>
  <si>
    <r>
      <rPr>
        <sz val="12"/>
        <rFont val="仿宋"/>
        <charset val="134"/>
      </rPr>
      <t>萧县闫集镇郑集村</t>
    </r>
    <r>
      <rPr>
        <sz val="12"/>
        <rFont val="Times New Roman"/>
        <charset val="134"/>
      </rPr>
      <t>2024</t>
    </r>
    <r>
      <rPr>
        <sz val="12"/>
        <rFont val="仿宋"/>
        <charset val="134"/>
      </rPr>
      <t>年特色种养殖补贴到户项目</t>
    </r>
  </si>
  <si>
    <r>
      <rPr>
        <sz val="12"/>
        <rFont val="仿宋"/>
        <charset val="134"/>
      </rPr>
      <t>郑集村</t>
    </r>
  </si>
  <si>
    <r>
      <rPr>
        <sz val="12"/>
        <rFont val="仿宋"/>
        <charset val="0"/>
      </rPr>
      <t>瓜果蔬菜种植面积</t>
    </r>
    <r>
      <rPr>
        <sz val="12"/>
        <rFont val="Times New Roman"/>
        <charset val="0"/>
      </rPr>
      <t>18</t>
    </r>
    <r>
      <rPr>
        <sz val="12"/>
        <rFont val="仿宋"/>
        <charset val="0"/>
      </rPr>
      <t>亩，羊养殖数量</t>
    </r>
    <r>
      <rPr>
        <sz val="12"/>
        <rFont val="Times New Roman"/>
        <charset val="0"/>
      </rPr>
      <t>457</t>
    </r>
    <r>
      <rPr>
        <sz val="12"/>
        <rFont val="仿宋"/>
        <charset val="0"/>
      </rPr>
      <t>只，猪养殖数量</t>
    </r>
    <r>
      <rPr>
        <sz val="12"/>
        <rFont val="Times New Roman"/>
        <charset val="0"/>
      </rPr>
      <t>214</t>
    </r>
    <r>
      <rPr>
        <sz val="12"/>
        <rFont val="仿宋"/>
        <charset val="0"/>
      </rPr>
      <t>头，鱼养殖</t>
    </r>
    <r>
      <rPr>
        <sz val="12"/>
        <rFont val="Times New Roman"/>
        <charset val="0"/>
      </rPr>
      <t>20</t>
    </r>
    <r>
      <rPr>
        <sz val="12"/>
        <rFont val="仿宋"/>
        <charset val="0"/>
      </rPr>
      <t>亩</t>
    </r>
  </si>
  <si>
    <r>
      <rPr>
        <sz val="12"/>
        <rFont val="仿宋"/>
        <charset val="134"/>
      </rPr>
      <t>萧县杨楼镇冯场村</t>
    </r>
    <r>
      <rPr>
        <sz val="12"/>
        <rFont val="Times New Roman"/>
        <charset val="134"/>
      </rPr>
      <t>2024</t>
    </r>
    <r>
      <rPr>
        <sz val="12"/>
        <rFont val="仿宋"/>
        <charset val="134"/>
      </rPr>
      <t>年特色种养殖补贴到户项目</t>
    </r>
  </si>
  <si>
    <r>
      <rPr>
        <sz val="12"/>
        <rFont val="仿宋"/>
        <charset val="134"/>
      </rPr>
      <t>杨楼镇</t>
    </r>
    <r>
      <rPr>
        <sz val="12"/>
        <rFont val="Times New Roman"/>
        <charset val="134"/>
      </rPr>
      <t xml:space="preserve">
</t>
    </r>
    <r>
      <rPr>
        <sz val="12"/>
        <rFont val="仿宋"/>
        <charset val="134"/>
      </rPr>
      <t>黄蓓蓓</t>
    </r>
  </si>
  <si>
    <r>
      <rPr>
        <sz val="12"/>
        <rFont val="仿宋"/>
        <charset val="134"/>
      </rPr>
      <t>杨楼镇</t>
    </r>
  </si>
  <si>
    <r>
      <rPr>
        <sz val="12"/>
        <rFont val="仿宋"/>
        <charset val="134"/>
      </rPr>
      <t>冯场村</t>
    </r>
  </si>
  <si>
    <r>
      <rPr>
        <sz val="12"/>
        <rFont val="仿宋"/>
        <charset val="134"/>
      </rPr>
      <t>扶持</t>
    </r>
    <r>
      <rPr>
        <sz val="12"/>
        <rFont val="Times New Roman"/>
        <charset val="134"/>
      </rPr>
      <t>69</t>
    </r>
    <r>
      <rPr>
        <sz val="12"/>
        <rFont val="仿宋"/>
        <charset val="134"/>
      </rPr>
      <t>户脱贫户（含监测对象）发展特色种养业</t>
    </r>
  </si>
  <si>
    <r>
      <rPr>
        <sz val="12"/>
        <rFont val="仿宋"/>
        <charset val="134"/>
      </rPr>
      <t>瓜果蔬菜种植面积</t>
    </r>
    <r>
      <rPr>
        <sz val="12"/>
        <rFont val="Times New Roman"/>
        <charset val="134"/>
      </rPr>
      <t>52.8</t>
    </r>
    <r>
      <rPr>
        <sz val="12"/>
        <rFont val="仿宋"/>
        <charset val="134"/>
      </rPr>
      <t>亩，羊养殖数量</t>
    </r>
    <r>
      <rPr>
        <sz val="12"/>
        <rFont val="Times New Roman"/>
        <charset val="134"/>
      </rPr>
      <t>340</t>
    </r>
    <r>
      <rPr>
        <sz val="12"/>
        <rFont val="仿宋"/>
        <charset val="134"/>
      </rPr>
      <t>只，猪养殖数量</t>
    </r>
    <r>
      <rPr>
        <sz val="12"/>
        <rFont val="Times New Roman"/>
        <charset val="134"/>
      </rPr>
      <t>16</t>
    </r>
    <r>
      <rPr>
        <sz val="12"/>
        <rFont val="仿宋"/>
        <charset val="134"/>
      </rPr>
      <t>头</t>
    </r>
  </si>
  <si>
    <r>
      <rPr>
        <sz val="12"/>
        <rFont val="仿宋"/>
        <charset val="134"/>
      </rPr>
      <t>萧县杨楼镇郜洼村</t>
    </r>
    <r>
      <rPr>
        <sz val="12"/>
        <rFont val="Times New Roman"/>
        <charset val="134"/>
      </rPr>
      <t>2024</t>
    </r>
    <r>
      <rPr>
        <sz val="12"/>
        <rFont val="仿宋"/>
        <charset val="134"/>
      </rPr>
      <t>年特色种养殖补贴到户项目</t>
    </r>
  </si>
  <si>
    <r>
      <rPr>
        <sz val="12"/>
        <rFont val="仿宋"/>
        <charset val="134"/>
      </rPr>
      <t>郜洼村</t>
    </r>
  </si>
  <si>
    <r>
      <rPr>
        <sz val="12"/>
        <rFont val="仿宋"/>
        <charset val="134"/>
      </rPr>
      <t>瓜果蔬菜种植面积</t>
    </r>
    <r>
      <rPr>
        <sz val="12"/>
        <rFont val="Times New Roman"/>
        <charset val="134"/>
      </rPr>
      <t>127.5</t>
    </r>
    <r>
      <rPr>
        <sz val="12"/>
        <rFont val="仿宋"/>
        <charset val="134"/>
      </rPr>
      <t>亩，羊养殖数</t>
    </r>
    <r>
      <rPr>
        <sz val="12"/>
        <rFont val="Times New Roman"/>
        <charset val="134"/>
      </rPr>
      <t>216</t>
    </r>
    <r>
      <rPr>
        <sz val="12"/>
        <rFont val="仿宋"/>
        <charset val="134"/>
      </rPr>
      <t>只，猪养殖数量</t>
    </r>
    <r>
      <rPr>
        <sz val="12"/>
        <rFont val="Times New Roman"/>
        <charset val="134"/>
      </rPr>
      <t>28</t>
    </r>
    <r>
      <rPr>
        <sz val="12"/>
        <rFont val="仿宋"/>
        <charset val="134"/>
      </rPr>
      <t>头，经济作物种植面积</t>
    </r>
    <r>
      <rPr>
        <sz val="12"/>
        <rFont val="Times New Roman"/>
        <charset val="134"/>
      </rPr>
      <t>2</t>
    </r>
    <r>
      <rPr>
        <sz val="12"/>
        <rFont val="仿宋"/>
        <charset val="134"/>
      </rPr>
      <t>亩。</t>
    </r>
  </si>
  <si>
    <r>
      <rPr>
        <sz val="12"/>
        <rFont val="仿宋"/>
        <charset val="134"/>
      </rPr>
      <t>萧县杨楼镇郝集社区</t>
    </r>
    <r>
      <rPr>
        <sz val="12"/>
        <rFont val="Times New Roman"/>
        <charset val="134"/>
      </rPr>
      <t>2024</t>
    </r>
    <r>
      <rPr>
        <sz val="12"/>
        <rFont val="仿宋"/>
        <charset val="134"/>
      </rPr>
      <t>年特色种养殖补贴到户项目</t>
    </r>
  </si>
  <si>
    <r>
      <rPr>
        <sz val="12"/>
        <rFont val="仿宋"/>
        <charset val="134"/>
      </rPr>
      <t>郝集社区</t>
    </r>
  </si>
  <si>
    <r>
      <rPr>
        <sz val="12"/>
        <rFont val="仿宋"/>
        <charset val="134"/>
      </rPr>
      <t>扶持</t>
    </r>
    <r>
      <rPr>
        <sz val="12"/>
        <rFont val="Times New Roman"/>
        <charset val="134"/>
      </rPr>
      <t>68</t>
    </r>
    <r>
      <rPr>
        <sz val="12"/>
        <rFont val="仿宋"/>
        <charset val="134"/>
      </rPr>
      <t>户脱贫户（含监测对象）发展特色种养业</t>
    </r>
  </si>
  <si>
    <r>
      <rPr>
        <sz val="12"/>
        <rFont val="仿宋"/>
        <charset val="134"/>
      </rPr>
      <t>通过落实</t>
    </r>
    <r>
      <rPr>
        <sz val="12"/>
        <rFont val="Times New Roman"/>
        <charset val="134"/>
      </rPr>
      <t>68</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</si>
  <si>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33.6</t>
    </r>
    <r>
      <rPr>
        <sz val="12"/>
        <rFont val="仿宋"/>
        <charset val="134"/>
      </rPr>
      <t>亩，羊养殖数量</t>
    </r>
    <r>
      <rPr>
        <sz val="12"/>
        <rFont val="Times New Roman"/>
        <charset val="134"/>
      </rPr>
      <t>357</t>
    </r>
    <r>
      <rPr>
        <sz val="12"/>
        <rFont val="仿宋"/>
        <charset val="134"/>
      </rPr>
      <t>只，猪养殖数量</t>
    </r>
    <r>
      <rPr>
        <sz val="12"/>
        <rFont val="Times New Roman"/>
        <charset val="134"/>
      </rPr>
      <t>39</t>
    </r>
    <r>
      <rPr>
        <sz val="12"/>
        <rFont val="仿宋"/>
        <charset val="134"/>
      </rPr>
      <t>头。</t>
    </r>
  </si>
  <si>
    <r>
      <rPr>
        <sz val="12"/>
        <rFont val="仿宋"/>
        <charset val="134"/>
      </rPr>
      <t>萧县杨楼镇黄庙村</t>
    </r>
    <r>
      <rPr>
        <sz val="12"/>
        <rFont val="Times New Roman"/>
        <charset val="134"/>
      </rPr>
      <t>2024</t>
    </r>
    <r>
      <rPr>
        <sz val="12"/>
        <rFont val="仿宋"/>
        <charset val="134"/>
      </rPr>
      <t>年特色种养殖补贴到户项目</t>
    </r>
  </si>
  <si>
    <r>
      <rPr>
        <sz val="12"/>
        <rFont val="仿宋"/>
        <charset val="134"/>
      </rPr>
      <t>黄庙村</t>
    </r>
  </si>
  <si>
    <r>
      <rPr>
        <sz val="12"/>
        <rFont val="仿宋"/>
        <charset val="134"/>
      </rPr>
      <t>瓜果蔬菜种植面积</t>
    </r>
    <r>
      <rPr>
        <sz val="12"/>
        <rFont val="Times New Roman"/>
        <charset val="134"/>
      </rPr>
      <t>21</t>
    </r>
    <r>
      <rPr>
        <sz val="12"/>
        <rFont val="仿宋"/>
        <charset val="134"/>
      </rPr>
      <t>亩，羊养殖数量</t>
    </r>
    <r>
      <rPr>
        <sz val="12"/>
        <rFont val="Times New Roman"/>
        <charset val="134"/>
      </rPr>
      <t>99</t>
    </r>
    <r>
      <rPr>
        <sz val="12"/>
        <rFont val="仿宋"/>
        <charset val="134"/>
      </rPr>
      <t>只，猪养殖数量</t>
    </r>
    <r>
      <rPr>
        <sz val="12"/>
        <rFont val="Times New Roman"/>
        <charset val="134"/>
      </rPr>
      <t>16</t>
    </r>
    <r>
      <rPr>
        <sz val="12"/>
        <rFont val="仿宋"/>
        <charset val="134"/>
      </rPr>
      <t>头，鹅养殖数量</t>
    </r>
    <r>
      <rPr>
        <sz val="12"/>
        <rFont val="Times New Roman"/>
        <charset val="134"/>
      </rPr>
      <t>100</t>
    </r>
    <r>
      <rPr>
        <sz val="12"/>
        <rFont val="仿宋"/>
        <charset val="134"/>
      </rPr>
      <t>羽</t>
    </r>
  </si>
  <si>
    <r>
      <rPr>
        <sz val="12"/>
        <rFont val="仿宋"/>
        <charset val="134"/>
      </rPr>
      <t>萧县杨楼镇刘庄村</t>
    </r>
    <r>
      <rPr>
        <sz val="12"/>
        <rFont val="Times New Roman"/>
        <charset val="134"/>
      </rPr>
      <t>2024</t>
    </r>
    <r>
      <rPr>
        <sz val="12"/>
        <rFont val="仿宋"/>
        <charset val="134"/>
      </rPr>
      <t>年特色种养殖补贴到户项目</t>
    </r>
  </si>
  <si>
    <r>
      <rPr>
        <sz val="12"/>
        <rFont val="仿宋"/>
        <charset val="134"/>
      </rPr>
      <t>刘庄村</t>
    </r>
  </si>
  <si>
    <r>
      <rPr>
        <sz val="12"/>
        <rFont val="仿宋"/>
        <charset val="134"/>
      </rPr>
      <t>扶持</t>
    </r>
    <r>
      <rPr>
        <sz val="12"/>
        <rFont val="Times New Roman"/>
        <charset val="134"/>
      </rPr>
      <t>63</t>
    </r>
    <r>
      <rPr>
        <sz val="12"/>
        <rFont val="仿宋"/>
        <charset val="134"/>
      </rPr>
      <t>户脱贫户（含监测对象）发展特色种养业</t>
    </r>
  </si>
  <si>
    <r>
      <rPr>
        <sz val="12"/>
        <rFont val="仿宋"/>
        <charset val="134"/>
      </rPr>
      <t>通过落实</t>
    </r>
    <r>
      <rPr>
        <sz val="12"/>
        <rFont val="Times New Roman"/>
        <charset val="134"/>
      </rPr>
      <t>63</t>
    </r>
    <r>
      <rPr>
        <sz val="12"/>
        <rFont val="仿宋"/>
        <charset val="134"/>
      </rPr>
      <t>户特色种养殖补助政策，实现脱贫户家庭自我发展增收的目标</t>
    </r>
  </si>
  <si>
    <r>
      <rPr>
        <sz val="12"/>
        <rFont val="仿宋"/>
        <charset val="134"/>
      </rPr>
      <t>瓜果蔬菜种植面</t>
    </r>
    <r>
      <rPr>
        <sz val="12"/>
        <rFont val="Times New Roman"/>
        <charset val="134"/>
      </rPr>
      <t>102.6</t>
    </r>
    <r>
      <rPr>
        <sz val="12"/>
        <rFont val="仿宋"/>
        <charset val="134"/>
      </rPr>
      <t>亩，羊养殖数量</t>
    </r>
    <r>
      <rPr>
        <sz val="12"/>
        <rFont val="Times New Roman"/>
        <charset val="134"/>
      </rPr>
      <t>114</t>
    </r>
    <r>
      <rPr>
        <sz val="12"/>
        <rFont val="仿宋"/>
        <charset val="134"/>
      </rPr>
      <t>只。</t>
    </r>
  </si>
  <si>
    <r>
      <rPr>
        <sz val="12"/>
        <rFont val="仿宋"/>
        <charset val="134"/>
      </rPr>
      <t>萧县杨楼镇路套村</t>
    </r>
    <r>
      <rPr>
        <sz val="12"/>
        <rFont val="Times New Roman"/>
        <charset val="134"/>
      </rPr>
      <t>2024</t>
    </r>
    <r>
      <rPr>
        <sz val="12"/>
        <rFont val="仿宋"/>
        <charset val="134"/>
      </rPr>
      <t>年特色种养殖补贴到户项目</t>
    </r>
  </si>
  <si>
    <r>
      <rPr>
        <sz val="12"/>
        <rFont val="仿宋"/>
        <charset val="134"/>
      </rPr>
      <t>路套村</t>
    </r>
  </si>
  <si>
    <r>
      <rPr>
        <sz val="12"/>
        <rFont val="仿宋"/>
        <charset val="134"/>
      </rPr>
      <t>扶持</t>
    </r>
    <r>
      <rPr>
        <sz val="12"/>
        <rFont val="Times New Roman"/>
        <charset val="134"/>
      </rPr>
      <t>23</t>
    </r>
    <r>
      <rPr>
        <sz val="12"/>
        <rFont val="仿宋"/>
        <charset val="134"/>
      </rPr>
      <t>户脱贫户（含监测对象）发展特色种养业</t>
    </r>
  </si>
  <si>
    <r>
      <rPr>
        <sz val="12"/>
        <rFont val="仿宋"/>
        <charset val="134"/>
      </rPr>
      <t>瓜果蔬菜种植面积</t>
    </r>
    <r>
      <rPr>
        <sz val="12"/>
        <rFont val="Times New Roman"/>
        <charset val="134"/>
      </rPr>
      <t>36.5</t>
    </r>
    <r>
      <rPr>
        <sz val="12"/>
        <rFont val="仿宋"/>
        <charset val="134"/>
      </rPr>
      <t>亩，羊养殖数量</t>
    </r>
    <r>
      <rPr>
        <sz val="12"/>
        <rFont val="Times New Roman"/>
        <charset val="134"/>
      </rPr>
      <t>60</t>
    </r>
    <r>
      <rPr>
        <sz val="12"/>
        <rFont val="仿宋"/>
        <charset val="134"/>
      </rPr>
      <t>只，猪养殖数量</t>
    </r>
    <r>
      <rPr>
        <sz val="12"/>
        <rFont val="Times New Roman"/>
        <charset val="134"/>
      </rPr>
      <t>10</t>
    </r>
    <r>
      <rPr>
        <sz val="12"/>
        <rFont val="仿宋"/>
        <charset val="134"/>
      </rPr>
      <t>头，种植蔬菜大棚面积</t>
    </r>
    <r>
      <rPr>
        <sz val="12"/>
        <rFont val="Times New Roman"/>
        <charset val="134"/>
      </rPr>
      <t>9.8</t>
    </r>
    <r>
      <rPr>
        <sz val="12"/>
        <rFont val="仿宋"/>
        <charset val="134"/>
      </rPr>
      <t>亩。</t>
    </r>
  </si>
  <si>
    <r>
      <rPr>
        <sz val="12"/>
        <rFont val="仿宋"/>
        <charset val="134"/>
      </rPr>
      <t>萧县杨楼镇孟庄村</t>
    </r>
    <r>
      <rPr>
        <sz val="12"/>
        <rFont val="Times New Roman"/>
        <charset val="134"/>
      </rPr>
      <t>2024</t>
    </r>
    <r>
      <rPr>
        <sz val="12"/>
        <rFont val="仿宋"/>
        <charset val="134"/>
      </rPr>
      <t>年特色种养殖补贴到户项目</t>
    </r>
  </si>
  <si>
    <r>
      <rPr>
        <sz val="12"/>
        <rFont val="仿宋"/>
        <charset val="134"/>
      </rPr>
      <t>孟庄村</t>
    </r>
  </si>
  <si>
    <r>
      <rPr>
        <sz val="12"/>
        <rFont val="仿宋"/>
        <charset val="134"/>
      </rPr>
      <t>扶持</t>
    </r>
    <r>
      <rPr>
        <sz val="12"/>
        <rFont val="Times New Roman"/>
        <charset val="134"/>
      </rPr>
      <t>91</t>
    </r>
    <r>
      <rPr>
        <sz val="12"/>
        <rFont val="仿宋"/>
        <charset val="134"/>
      </rPr>
      <t>户脱贫户（含监测对象）发展特色种养业</t>
    </r>
  </si>
  <si>
    <r>
      <rPr>
        <sz val="12"/>
        <rFont val="仿宋"/>
        <charset val="134"/>
      </rPr>
      <t>通过落实</t>
    </r>
    <r>
      <rPr>
        <sz val="12"/>
        <rFont val="Times New Roman"/>
        <charset val="134"/>
      </rPr>
      <t>91</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</si>
  <si>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91.6</t>
    </r>
    <r>
      <rPr>
        <sz val="12"/>
        <rFont val="仿宋"/>
        <charset val="134"/>
      </rPr>
      <t>亩、羊养殖数量</t>
    </r>
    <r>
      <rPr>
        <sz val="12"/>
        <rFont val="Times New Roman"/>
        <charset val="134"/>
      </rPr>
      <t>208</t>
    </r>
    <r>
      <rPr>
        <sz val="12"/>
        <rFont val="仿宋"/>
        <charset val="134"/>
      </rPr>
      <t>只、鸡养殖数量</t>
    </r>
    <r>
      <rPr>
        <sz val="12"/>
        <rFont val="Times New Roman"/>
        <charset val="134"/>
      </rPr>
      <t>200</t>
    </r>
    <r>
      <rPr>
        <sz val="12"/>
        <rFont val="仿宋"/>
        <charset val="134"/>
      </rPr>
      <t>羽、猪养殖数量</t>
    </r>
    <r>
      <rPr>
        <sz val="12"/>
        <rFont val="Times New Roman"/>
        <charset val="134"/>
      </rPr>
      <t>142</t>
    </r>
    <r>
      <rPr>
        <sz val="12"/>
        <rFont val="仿宋"/>
        <charset val="134"/>
      </rPr>
      <t>头、经济作物种植面积</t>
    </r>
    <r>
      <rPr>
        <sz val="12"/>
        <rFont val="Times New Roman"/>
        <charset val="134"/>
      </rPr>
      <t>34.3</t>
    </r>
    <r>
      <rPr>
        <sz val="12"/>
        <rFont val="仿宋"/>
        <charset val="134"/>
      </rPr>
      <t>亩、鱼塘</t>
    </r>
    <r>
      <rPr>
        <sz val="12"/>
        <rFont val="Times New Roman"/>
        <charset val="134"/>
      </rPr>
      <t>6</t>
    </r>
    <r>
      <rPr>
        <sz val="12"/>
        <rFont val="仿宋"/>
        <charset val="134"/>
      </rPr>
      <t>亩、养牛</t>
    </r>
    <r>
      <rPr>
        <sz val="12"/>
        <rFont val="Times New Roman"/>
        <charset val="134"/>
      </rPr>
      <t>3</t>
    </r>
    <r>
      <rPr>
        <sz val="12"/>
        <rFont val="仿宋"/>
        <charset val="134"/>
      </rPr>
      <t>头</t>
    </r>
  </si>
  <si>
    <r>
      <rPr>
        <sz val="12"/>
        <rFont val="仿宋"/>
        <charset val="134"/>
      </rPr>
      <t>萧县杨楼镇裴庄村</t>
    </r>
    <r>
      <rPr>
        <sz val="12"/>
        <rFont val="Times New Roman"/>
        <charset val="134"/>
      </rPr>
      <t>2024</t>
    </r>
    <r>
      <rPr>
        <sz val="12"/>
        <rFont val="仿宋"/>
        <charset val="134"/>
      </rPr>
      <t>年特色种养殖补贴到户项目</t>
    </r>
  </si>
  <si>
    <r>
      <rPr>
        <sz val="12"/>
        <rFont val="仿宋"/>
        <charset val="134"/>
      </rPr>
      <t>裴庄村</t>
    </r>
  </si>
  <si>
    <r>
      <rPr>
        <sz val="12"/>
        <rFont val="仿宋"/>
        <charset val="134"/>
      </rPr>
      <t>扶持</t>
    </r>
    <r>
      <rPr>
        <sz val="12"/>
        <rFont val="Times New Roman"/>
        <charset val="134"/>
      </rPr>
      <t>96</t>
    </r>
    <r>
      <rPr>
        <sz val="12"/>
        <rFont val="仿宋"/>
        <charset val="134"/>
      </rPr>
      <t>户脱贫户（含监测对象）发展特色种养业</t>
    </r>
  </si>
  <si>
    <r>
      <rPr>
        <sz val="12"/>
        <rFont val="仿宋"/>
        <charset val="134"/>
      </rPr>
      <t>通过落实</t>
    </r>
    <r>
      <rPr>
        <sz val="12"/>
        <rFont val="Times New Roman"/>
        <charset val="134"/>
      </rPr>
      <t>96</t>
    </r>
    <r>
      <rPr>
        <sz val="12"/>
        <rFont val="仿宋"/>
        <charset val="134"/>
      </rPr>
      <t>户特色种养殖补助政策，实现脱贫户家庭自我发展增收的目标</t>
    </r>
  </si>
  <si>
    <r>
      <rPr>
        <sz val="12"/>
        <rFont val="仿宋"/>
        <charset val="134"/>
      </rPr>
      <t>瓜果蔬菜种植面</t>
    </r>
    <r>
      <rPr>
        <sz val="12"/>
        <rFont val="Times New Roman"/>
        <charset val="134"/>
      </rPr>
      <t>116.2</t>
    </r>
    <r>
      <rPr>
        <sz val="12"/>
        <rFont val="仿宋"/>
        <charset val="134"/>
      </rPr>
      <t>亩，羊养殖数量</t>
    </r>
    <r>
      <rPr>
        <sz val="12"/>
        <rFont val="Times New Roman"/>
        <charset val="134"/>
      </rPr>
      <t>269</t>
    </r>
    <r>
      <rPr>
        <sz val="12"/>
        <rFont val="仿宋"/>
        <charset val="134"/>
      </rPr>
      <t>只。猪养殖数量</t>
    </r>
    <r>
      <rPr>
        <sz val="12"/>
        <rFont val="Times New Roman"/>
        <charset val="134"/>
      </rPr>
      <t>70</t>
    </r>
    <r>
      <rPr>
        <sz val="12"/>
        <rFont val="仿宋"/>
        <charset val="134"/>
      </rPr>
      <t>只</t>
    </r>
  </si>
  <si>
    <r>
      <rPr>
        <sz val="12"/>
        <rFont val="仿宋"/>
        <charset val="134"/>
      </rPr>
      <t>萧县杨楼镇孙庄社区</t>
    </r>
    <r>
      <rPr>
        <sz val="12"/>
        <rFont val="Times New Roman"/>
        <charset val="134"/>
      </rPr>
      <t>2024</t>
    </r>
    <r>
      <rPr>
        <sz val="12"/>
        <rFont val="仿宋"/>
        <charset val="134"/>
      </rPr>
      <t>年特色种养殖补贴到户项目</t>
    </r>
  </si>
  <si>
    <r>
      <rPr>
        <sz val="12"/>
        <rFont val="仿宋"/>
        <charset val="134"/>
      </rPr>
      <t>孙庄社区</t>
    </r>
  </si>
  <si>
    <r>
      <rPr>
        <sz val="12"/>
        <rFont val="仿宋"/>
        <charset val="134"/>
      </rPr>
      <t>瓜果蔬菜种植面</t>
    </r>
    <r>
      <rPr>
        <sz val="12"/>
        <rFont val="Times New Roman"/>
        <charset val="134"/>
      </rPr>
      <t>24.4</t>
    </r>
    <r>
      <rPr>
        <sz val="12"/>
        <rFont val="仿宋"/>
        <charset val="134"/>
      </rPr>
      <t>亩，羊养殖数量</t>
    </r>
    <r>
      <rPr>
        <sz val="12"/>
        <rFont val="Times New Roman"/>
        <charset val="134"/>
      </rPr>
      <t>103</t>
    </r>
    <r>
      <rPr>
        <sz val="12"/>
        <rFont val="仿宋"/>
        <charset val="134"/>
      </rPr>
      <t>只。</t>
    </r>
  </si>
  <si>
    <r>
      <rPr>
        <sz val="12"/>
        <rFont val="仿宋"/>
        <charset val="134"/>
      </rPr>
      <t>萧县杨楼镇新廷社区</t>
    </r>
    <r>
      <rPr>
        <sz val="12"/>
        <rFont val="Times New Roman"/>
        <charset val="134"/>
      </rPr>
      <t>2024</t>
    </r>
    <r>
      <rPr>
        <sz val="12"/>
        <rFont val="仿宋"/>
        <charset val="134"/>
      </rPr>
      <t>年特色种养殖补贴到户项目</t>
    </r>
  </si>
  <si>
    <r>
      <rPr>
        <sz val="12"/>
        <rFont val="仿宋"/>
        <charset val="134"/>
      </rPr>
      <t>新廷社区</t>
    </r>
  </si>
  <si>
    <r>
      <rPr>
        <sz val="12"/>
        <rFont val="仿宋"/>
        <charset val="134"/>
      </rPr>
      <t>羊养殖数量</t>
    </r>
    <r>
      <rPr>
        <sz val="12"/>
        <rFont val="Times New Roman"/>
        <charset val="134"/>
      </rPr>
      <t>76</t>
    </r>
    <r>
      <rPr>
        <sz val="12"/>
        <rFont val="仿宋"/>
        <charset val="134"/>
      </rPr>
      <t>只，猪养殖数量</t>
    </r>
    <r>
      <rPr>
        <sz val="12"/>
        <rFont val="Times New Roman"/>
        <charset val="134"/>
      </rPr>
      <t>10</t>
    </r>
    <r>
      <rPr>
        <sz val="12"/>
        <rFont val="仿宋"/>
        <charset val="134"/>
      </rPr>
      <t>头</t>
    </r>
  </si>
  <si>
    <r>
      <rPr>
        <sz val="12"/>
        <rFont val="仿宋"/>
        <charset val="134"/>
      </rPr>
      <t>萧县杨楼镇杨楼社区</t>
    </r>
    <r>
      <rPr>
        <sz val="12"/>
        <rFont val="Times New Roman"/>
        <charset val="134"/>
      </rPr>
      <t>2024</t>
    </r>
    <r>
      <rPr>
        <sz val="12"/>
        <rFont val="仿宋"/>
        <charset val="134"/>
      </rPr>
      <t>年特色种养殖补贴到户项目</t>
    </r>
  </si>
  <si>
    <r>
      <rPr>
        <sz val="12"/>
        <rFont val="仿宋"/>
        <charset val="134"/>
      </rPr>
      <t>杨楼社区</t>
    </r>
  </si>
  <si>
    <r>
      <rPr>
        <sz val="12"/>
        <rFont val="仿宋"/>
        <charset val="134"/>
      </rPr>
      <t>扶持</t>
    </r>
    <r>
      <rPr>
        <sz val="12"/>
        <rFont val="Times New Roman"/>
        <charset val="134"/>
      </rPr>
      <t>61</t>
    </r>
    <r>
      <rPr>
        <sz val="12"/>
        <rFont val="仿宋"/>
        <charset val="134"/>
      </rPr>
      <t>户脱贫户（含监测对象）发展特色种养业</t>
    </r>
  </si>
  <si>
    <r>
      <rPr>
        <sz val="12"/>
        <rFont val="仿宋"/>
        <charset val="134"/>
      </rPr>
      <t>通过落实</t>
    </r>
    <r>
      <rPr>
        <sz val="12"/>
        <rFont val="Times New Roman"/>
        <charset val="134"/>
      </rPr>
      <t>61</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</si>
  <si>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21.2</t>
    </r>
    <r>
      <rPr>
        <sz val="12"/>
        <rFont val="仿宋"/>
        <charset val="134"/>
      </rPr>
      <t>亩，羊养殖数量</t>
    </r>
    <r>
      <rPr>
        <sz val="12"/>
        <rFont val="Times New Roman"/>
        <charset val="134"/>
      </rPr>
      <t>277</t>
    </r>
    <r>
      <rPr>
        <sz val="12"/>
        <rFont val="仿宋"/>
        <charset val="134"/>
      </rPr>
      <t>只，猪养殖数量</t>
    </r>
    <r>
      <rPr>
        <sz val="12"/>
        <rFont val="Times New Roman"/>
        <charset val="134"/>
      </rPr>
      <t>78</t>
    </r>
    <r>
      <rPr>
        <sz val="12"/>
        <rFont val="仿宋"/>
        <charset val="134"/>
      </rPr>
      <t>头，牛养殖</t>
    </r>
    <r>
      <rPr>
        <sz val="12"/>
        <rFont val="Times New Roman"/>
        <charset val="134"/>
      </rPr>
      <t>4</t>
    </r>
    <r>
      <rPr>
        <sz val="12"/>
        <rFont val="仿宋"/>
        <charset val="134"/>
      </rPr>
      <t>头，鸡养殖</t>
    </r>
    <r>
      <rPr>
        <sz val="12"/>
        <rFont val="Times New Roman"/>
        <charset val="134"/>
      </rPr>
      <t>150</t>
    </r>
    <r>
      <rPr>
        <sz val="12"/>
        <rFont val="仿宋"/>
        <charset val="134"/>
      </rPr>
      <t>只</t>
    </r>
  </si>
  <si>
    <r>
      <rPr>
        <sz val="12"/>
        <rFont val="仿宋"/>
        <charset val="134"/>
      </rPr>
      <t>萧县杨楼镇尹庄村</t>
    </r>
    <r>
      <rPr>
        <sz val="12"/>
        <rFont val="Times New Roman"/>
        <charset val="134"/>
      </rPr>
      <t>2024</t>
    </r>
    <r>
      <rPr>
        <sz val="12"/>
        <rFont val="仿宋"/>
        <charset val="134"/>
      </rPr>
      <t>年特色种养殖补贴到户项目</t>
    </r>
  </si>
  <si>
    <r>
      <rPr>
        <sz val="12"/>
        <rFont val="仿宋"/>
        <charset val="134"/>
      </rPr>
      <t>尹庄村</t>
    </r>
  </si>
  <si>
    <r>
      <rPr>
        <sz val="12"/>
        <rFont val="仿宋"/>
        <charset val="134"/>
      </rPr>
      <t>扶持</t>
    </r>
    <r>
      <rPr>
        <sz val="12"/>
        <rFont val="Times New Roman"/>
        <charset val="134"/>
      </rPr>
      <t>83</t>
    </r>
    <r>
      <rPr>
        <sz val="12"/>
        <rFont val="仿宋"/>
        <charset val="134"/>
      </rPr>
      <t>户脱贫户（含监测对象）发展特色种养业</t>
    </r>
  </si>
  <si>
    <r>
      <rPr>
        <sz val="12"/>
        <rFont val="仿宋"/>
        <charset val="134"/>
      </rPr>
      <t>通过落实</t>
    </r>
    <r>
      <rPr>
        <sz val="12"/>
        <rFont val="Times New Roman"/>
        <charset val="134"/>
      </rPr>
      <t>83</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</si>
  <si>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46.2</t>
    </r>
    <r>
      <rPr>
        <sz val="12"/>
        <rFont val="仿宋"/>
        <charset val="134"/>
      </rPr>
      <t>亩，羊养殖数量</t>
    </r>
    <r>
      <rPr>
        <sz val="12"/>
        <rFont val="Times New Roman"/>
        <charset val="134"/>
      </rPr>
      <t>398</t>
    </r>
    <r>
      <rPr>
        <sz val="12"/>
        <rFont val="仿宋"/>
        <charset val="134"/>
      </rPr>
      <t>只，猪养殖数量</t>
    </r>
    <r>
      <rPr>
        <sz val="12"/>
        <rFont val="Times New Roman"/>
        <charset val="134"/>
      </rPr>
      <t>15</t>
    </r>
    <r>
      <rPr>
        <sz val="12"/>
        <rFont val="仿宋"/>
        <charset val="134"/>
      </rPr>
      <t>头，牛养殖数量</t>
    </r>
    <r>
      <rPr>
        <sz val="12"/>
        <rFont val="Times New Roman"/>
        <charset val="134"/>
      </rPr>
      <t>2</t>
    </r>
    <r>
      <rPr>
        <sz val="12"/>
        <rFont val="仿宋"/>
        <charset val="134"/>
      </rPr>
      <t>头，鹌鹑养殖数量</t>
    </r>
    <r>
      <rPr>
        <sz val="12"/>
        <rFont val="Times New Roman"/>
        <charset val="134"/>
      </rPr>
      <t>3000</t>
    </r>
    <r>
      <rPr>
        <sz val="12"/>
        <rFont val="仿宋"/>
        <charset val="134"/>
      </rPr>
      <t>羽，经济作物种植面积</t>
    </r>
    <r>
      <rPr>
        <sz val="12"/>
        <rFont val="Times New Roman"/>
        <charset val="134"/>
      </rPr>
      <t>37.3</t>
    </r>
    <r>
      <rPr>
        <sz val="12"/>
        <rFont val="仿宋"/>
        <charset val="134"/>
      </rPr>
      <t>亩。</t>
    </r>
  </si>
  <si>
    <r>
      <rPr>
        <sz val="12"/>
        <rFont val="仿宋"/>
        <charset val="134"/>
      </rPr>
      <t>萧县杨楼镇余洼村</t>
    </r>
    <r>
      <rPr>
        <sz val="12"/>
        <rFont val="Times New Roman"/>
        <charset val="134"/>
      </rPr>
      <t>2024</t>
    </r>
    <r>
      <rPr>
        <sz val="12"/>
        <rFont val="仿宋"/>
        <charset val="134"/>
      </rPr>
      <t>年特色种养殖补贴到户项目</t>
    </r>
  </si>
  <si>
    <r>
      <rPr>
        <sz val="12"/>
        <rFont val="仿宋"/>
        <charset val="134"/>
      </rPr>
      <t>余洼村</t>
    </r>
  </si>
  <si>
    <r>
      <rPr>
        <sz val="12"/>
        <rFont val="仿宋"/>
        <charset val="134"/>
      </rPr>
      <t>瓜果蔬菜种植面积</t>
    </r>
    <r>
      <rPr>
        <sz val="12"/>
        <rFont val="Times New Roman"/>
        <charset val="134"/>
      </rPr>
      <t>27.2</t>
    </r>
    <r>
      <rPr>
        <sz val="12"/>
        <rFont val="仿宋"/>
        <charset val="134"/>
      </rPr>
      <t>亩，羊养殖数量</t>
    </r>
    <r>
      <rPr>
        <sz val="12"/>
        <rFont val="Times New Roman"/>
        <charset val="134"/>
      </rPr>
      <t>333</t>
    </r>
    <r>
      <rPr>
        <sz val="12"/>
        <rFont val="仿宋"/>
        <charset val="134"/>
      </rPr>
      <t>只，猪养殖数量</t>
    </r>
    <r>
      <rPr>
        <sz val="12"/>
        <rFont val="Times New Roman"/>
        <charset val="134"/>
      </rPr>
      <t>111</t>
    </r>
    <r>
      <rPr>
        <sz val="12"/>
        <rFont val="仿宋"/>
        <charset val="134"/>
      </rPr>
      <t>头</t>
    </r>
    <r>
      <rPr>
        <sz val="12"/>
        <rFont val="Times New Roman"/>
        <charset val="134"/>
      </rPr>
      <t>.</t>
    </r>
  </si>
  <si>
    <r>
      <rPr>
        <sz val="12"/>
        <rFont val="仿宋"/>
        <charset val="134"/>
      </rPr>
      <t>萧县杨楼镇张口社区</t>
    </r>
    <r>
      <rPr>
        <sz val="12"/>
        <rFont val="Times New Roman"/>
        <charset val="134"/>
      </rPr>
      <t>2024</t>
    </r>
    <r>
      <rPr>
        <sz val="12"/>
        <rFont val="仿宋"/>
        <charset val="134"/>
      </rPr>
      <t>年特色种养殖补贴到户项目</t>
    </r>
  </si>
  <si>
    <r>
      <rPr>
        <sz val="12"/>
        <rFont val="仿宋"/>
        <charset val="134"/>
      </rPr>
      <t>张口社区</t>
    </r>
  </si>
  <si>
    <r>
      <rPr>
        <sz val="12"/>
        <rFont val="仿宋"/>
        <charset val="134"/>
      </rPr>
      <t>经济作物种植面积</t>
    </r>
    <r>
      <rPr>
        <sz val="12"/>
        <rFont val="Times New Roman"/>
        <charset val="134"/>
      </rPr>
      <t>34.5</t>
    </r>
    <r>
      <rPr>
        <sz val="12"/>
        <rFont val="仿宋"/>
        <charset val="134"/>
      </rPr>
      <t>亩，花卉种植面积</t>
    </r>
    <r>
      <rPr>
        <sz val="12"/>
        <rFont val="Times New Roman"/>
        <charset val="134"/>
      </rPr>
      <t>4</t>
    </r>
    <r>
      <rPr>
        <sz val="12"/>
        <rFont val="仿宋"/>
        <charset val="134"/>
      </rPr>
      <t>亩，瓜果蔬菜种植面积</t>
    </r>
    <r>
      <rPr>
        <sz val="12"/>
        <rFont val="Times New Roman"/>
        <charset val="134"/>
      </rPr>
      <t>4</t>
    </r>
    <r>
      <rPr>
        <sz val="12"/>
        <rFont val="仿宋"/>
        <charset val="134"/>
      </rPr>
      <t>亩，羊养殖数量</t>
    </r>
    <r>
      <rPr>
        <sz val="12"/>
        <rFont val="Times New Roman"/>
        <charset val="134"/>
      </rPr>
      <t>238</t>
    </r>
    <r>
      <rPr>
        <sz val="12"/>
        <rFont val="仿宋"/>
        <charset val="134"/>
      </rPr>
      <t>只、猪</t>
    </r>
    <r>
      <rPr>
        <sz val="12"/>
        <rFont val="Times New Roman"/>
        <charset val="134"/>
      </rPr>
      <t>28</t>
    </r>
    <r>
      <rPr>
        <sz val="12"/>
        <rFont val="仿宋"/>
        <charset val="134"/>
      </rPr>
      <t>头。</t>
    </r>
  </si>
  <si>
    <r>
      <rPr>
        <sz val="12"/>
        <rFont val="仿宋"/>
        <charset val="134"/>
      </rPr>
      <t>萧县永堌镇窦庄村</t>
    </r>
    <r>
      <rPr>
        <sz val="12"/>
        <rFont val="Times New Roman"/>
        <charset val="134"/>
      </rPr>
      <t>2024</t>
    </r>
    <r>
      <rPr>
        <sz val="12"/>
        <rFont val="仿宋"/>
        <charset val="134"/>
      </rPr>
      <t>年特色种养殖补贴到户项目</t>
    </r>
  </si>
  <si>
    <r>
      <rPr>
        <sz val="12"/>
        <rFont val="仿宋"/>
        <charset val="134"/>
      </rPr>
      <t>永堌镇</t>
    </r>
    <r>
      <rPr>
        <sz val="12"/>
        <rFont val="Times New Roman"/>
        <charset val="134"/>
      </rPr>
      <t xml:space="preserve">
</t>
    </r>
    <r>
      <rPr>
        <sz val="12"/>
        <rFont val="仿宋"/>
        <charset val="134"/>
      </rPr>
      <t>李振</t>
    </r>
  </si>
  <si>
    <r>
      <rPr>
        <sz val="12"/>
        <rFont val="仿宋"/>
        <charset val="134"/>
      </rPr>
      <t>永堌镇</t>
    </r>
  </si>
  <si>
    <r>
      <rPr>
        <sz val="12"/>
        <rFont val="仿宋"/>
        <charset val="134"/>
      </rPr>
      <t>窦庄村</t>
    </r>
  </si>
  <si>
    <r>
      <rPr>
        <sz val="12"/>
        <rFont val="仿宋"/>
        <charset val="134"/>
      </rPr>
      <t>扶持</t>
    </r>
    <r>
      <rPr>
        <sz val="12"/>
        <rFont val="Times New Roman"/>
        <charset val="134"/>
      </rPr>
      <t>51</t>
    </r>
    <r>
      <rPr>
        <sz val="12"/>
        <rFont val="仿宋"/>
        <charset val="134"/>
      </rPr>
      <t>户脱贫户（含监测对象）发展特色种养业</t>
    </r>
  </si>
  <si>
    <r>
      <rPr>
        <sz val="12"/>
        <rFont val="仿宋"/>
        <charset val="134"/>
      </rPr>
      <t>大棚蔬菜种植面积</t>
    </r>
    <r>
      <rPr>
        <sz val="12"/>
        <rFont val="Times New Roman"/>
        <charset val="134"/>
      </rPr>
      <t>4</t>
    </r>
    <r>
      <rPr>
        <sz val="12"/>
        <rFont val="仿宋"/>
        <charset val="134"/>
      </rPr>
      <t>亩、梨</t>
    </r>
    <r>
      <rPr>
        <sz val="12"/>
        <rFont val="Times New Roman"/>
        <charset val="134"/>
      </rPr>
      <t>5.4</t>
    </r>
    <r>
      <rPr>
        <sz val="12"/>
        <rFont val="仿宋"/>
        <charset val="134"/>
      </rPr>
      <t>亩，大棚葡萄</t>
    </r>
    <r>
      <rPr>
        <sz val="12"/>
        <rFont val="Times New Roman"/>
        <charset val="134"/>
      </rPr>
      <t>6</t>
    </r>
    <r>
      <rPr>
        <sz val="12"/>
        <rFont val="仿宋"/>
        <charset val="134"/>
      </rPr>
      <t>亩、葡萄</t>
    </r>
    <r>
      <rPr>
        <sz val="12"/>
        <rFont val="Times New Roman"/>
        <charset val="134"/>
      </rPr>
      <t>48</t>
    </r>
    <r>
      <rPr>
        <sz val="12"/>
        <rFont val="仿宋"/>
        <charset val="134"/>
      </rPr>
      <t>亩、露地蔬菜</t>
    </r>
    <r>
      <rPr>
        <sz val="12"/>
        <rFont val="Times New Roman"/>
        <charset val="134"/>
      </rPr>
      <t>4.6</t>
    </r>
    <r>
      <rPr>
        <sz val="12"/>
        <rFont val="仿宋"/>
        <charset val="134"/>
      </rPr>
      <t>亩、洋葱</t>
    </r>
    <r>
      <rPr>
        <sz val="12"/>
        <rFont val="Times New Roman"/>
        <charset val="134"/>
      </rPr>
      <t>2</t>
    </r>
    <r>
      <rPr>
        <sz val="12"/>
        <rFont val="仿宋"/>
        <charset val="134"/>
      </rPr>
      <t>亩，羊养殖数量</t>
    </r>
    <r>
      <rPr>
        <sz val="12"/>
        <rFont val="Times New Roman"/>
        <charset val="134"/>
      </rPr>
      <t>106</t>
    </r>
    <r>
      <rPr>
        <sz val="12"/>
        <rFont val="仿宋"/>
        <charset val="134"/>
      </rPr>
      <t>只、猪</t>
    </r>
    <r>
      <rPr>
        <sz val="12"/>
        <rFont val="Times New Roman"/>
        <charset val="134"/>
      </rPr>
      <t>30</t>
    </r>
    <r>
      <rPr>
        <sz val="12"/>
        <rFont val="仿宋"/>
        <charset val="134"/>
      </rPr>
      <t>头、牛</t>
    </r>
    <r>
      <rPr>
        <sz val="12"/>
        <rFont val="Times New Roman"/>
        <charset val="134"/>
      </rPr>
      <t>20</t>
    </r>
    <r>
      <rPr>
        <sz val="12"/>
        <rFont val="仿宋"/>
        <charset val="134"/>
      </rPr>
      <t>头、精养鱼塘</t>
    </r>
    <r>
      <rPr>
        <sz val="12"/>
        <rFont val="Times New Roman"/>
        <charset val="134"/>
      </rPr>
      <t>18</t>
    </r>
    <r>
      <rPr>
        <sz val="12"/>
        <rFont val="仿宋"/>
        <charset val="134"/>
      </rPr>
      <t>亩；</t>
    </r>
  </si>
  <si>
    <r>
      <rPr>
        <sz val="12"/>
        <rFont val="仿宋"/>
        <charset val="134"/>
      </rPr>
      <t>萧县永堌镇马庄村</t>
    </r>
    <r>
      <rPr>
        <sz val="12"/>
        <rFont val="Times New Roman"/>
        <charset val="134"/>
      </rPr>
      <t>2024</t>
    </r>
    <r>
      <rPr>
        <sz val="12"/>
        <rFont val="仿宋"/>
        <charset val="134"/>
      </rPr>
      <t>年特色种养殖补贴到户项目</t>
    </r>
  </si>
  <si>
    <r>
      <rPr>
        <sz val="12"/>
        <rFont val="仿宋"/>
        <charset val="134"/>
      </rPr>
      <t>瓜果蔬菜种植面积</t>
    </r>
    <r>
      <rPr>
        <sz val="12"/>
        <rFont val="Times New Roman"/>
        <charset val="134"/>
      </rPr>
      <t>12</t>
    </r>
    <r>
      <rPr>
        <sz val="12"/>
        <rFont val="仿宋"/>
        <charset val="134"/>
      </rPr>
      <t>亩，羊养殖数量</t>
    </r>
    <r>
      <rPr>
        <sz val="12"/>
        <rFont val="Times New Roman"/>
        <charset val="134"/>
      </rPr>
      <t>260</t>
    </r>
    <r>
      <rPr>
        <sz val="12"/>
        <rFont val="仿宋"/>
        <charset val="134"/>
      </rPr>
      <t>只，猪养殖</t>
    </r>
    <r>
      <rPr>
        <sz val="12"/>
        <rFont val="Times New Roman"/>
        <charset val="134"/>
      </rPr>
      <t>25</t>
    </r>
    <r>
      <rPr>
        <sz val="12"/>
        <rFont val="仿宋"/>
        <charset val="134"/>
      </rPr>
      <t>头。</t>
    </r>
  </si>
  <si>
    <r>
      <rPr>
        <sz val="12"/>
        <rFont val="仿宋"/>
        <charset val="134"/>
      </rPr>
      <t>萧县永堌镇前进村</t>
    </r>
    <r>
      <rPr>
        <sz val="12"/>
        <rFont val="Times New Roman"/>
        <charset val="134"/>
      </rPr>
      <t>2024</t>
    </r>
    <r>
      <rPr>
        <sz val="12"/>
        <rFont val="仿宋"/>
        <charset val="134"/>
      </rPr>
      <t>年特色种养殖补贴到户项目</t>
    </r>
  </si>
  <si>
    <r>
      <rPr>
        <sz val="12"/>
        <rFont val="仿宋"/>
        <charset val="134"/>
      </rPr>
      <t>前进村</t>
    </r>
  </si>
  <si>
    <r>
      <rPr>
        <sz val="12"/>
        <rFont val="仿宋"/>
        <charset val="134"/>
      </rPr>
      <t>瓜果蔬菜种植面积</t>
    </r>
    <r>
      <rPr>
        <sz val="12"/>
        <rFont val="Times New Roman"/>
        <charset val="134"/>
      </rPr>
      <t>32.3</t>
    </r>
    <r>
      <rPr>
        <sz val="12"/>
        <rFont val="仿宋"/>
        <charset val="134"/>
      </rPr>
      <t>亩，羊养殖数量</t>
    </r>
    <r>
      <rPr>
        <sz val="12"/>
        <rFont val="Times New Roman"/>
        <charset val="134"/>
      </rPr>
      <t>318</t>
    </r>
    <r>
      <rPr>
        <sz val="12"/>
        <rFont val="仿宋"/>
        <charset val="134"/>
      </rPr>
      <t>只</t>
    </r>
  </si>
  <si>
    <r>
      <rPr>
        <sz val="12"/>
        <rFont val="仿宋"/>
        <charset val="134"/>
      </rPr>
      <t>萧县永堌镇山窝村</t>
    </r>
    <r>
      <rPr>
        <sz val="12"/>
        <rFont val="Times New Roman"/>
        <charset val="134"/>
      </rPr>
      <t>2024</t>
    </r>
    <r>
      <rPr>
        <sz val="12"/>
        <rFont val="仿宋"/>
        <charset val="134"/>
      </rPr>
      <t>年特色种养殖补贴到户项目</t>
    </r>
  </si>
  <si>
    <r>
      <rPr>
        <sz val="12"/>
        <rFont val="仿宋"/>
        <charset val="134"/>
      </rPr>
      <t>山窝村</t>
    </r>
  </si>
  <si>
    <r>
      <rPr>
        <sz val="12"/>
        <rFont val="仿宋"/>
        <charset val="134"/>
      </rPr>
      <t>瓜果蔬菜种植面积</t>
    </r>
    <r>
      <rPr>
        <sz val="12"/>
        <rFont val="Times New Roman"/>
        <charset val="134"/>
      </rPr>
      <t>42</t>
    </r>
    <r>
      <rPr>
        <sz val="12"/>
        <rFont val="仿宋"/>
        <charset val="134"/>
      </rPr>
      <t>亩，羊</t>
    </r>
    <r>
      <rPr>
        <sz val="12"/>
        <rFont val="Times New Roman"/>
        <charset val="134"/>
      </rPr>
      <t>80</t>
    </r>
    <r>
      <rPr>
        <sz val="12"/>
        <rFont val="仿宋"/>
        <charset val="134"/>
      </rPr>
      <t>只，蜜蜂</t>
    </r>
    <r>
      <rPr>
        <sz val="12"/>
        <rFont val="Times New Roman"/>
        <charset val="134"/>
      </rPr>
      <t>15</t>
    </r>
    <r>
      <rPr>
        <sz val="12"/>
        <rFont val="仿宋"/>
        <charset val="134"/>
      </rPr>
      <t>箱</t>
    </r>
  </si>
  <si>
    <r>
      <rPr>
        <sz val="12"/>
        <rFont val="仿宋"/>
        <charset val="134"/>
      </rPr>
      <t>萧县永堌镇胜利村</t>
    </r>
    <r>
      <rPr>
        <sz val="12"/>
        <rFont val="Times New Roman"/>
        <charset val="134"/>
      </rPr>
      <t>2024</t>
    </r>
    <r>
      <rPr>
        <sz val="12"/>
        <rFont val="仿宋"/>
        <charset val="134"/>
      </rPr>
      <t>年特色种养殖补贴到户项目</t>
    </r>
  </si>
  <si>
    <r>
      <rPr>
        <sz val="12"/>
        <rFont val="仿宋"/>
        <charset val="134"/>
      </rPr>
      <t>胜利村</t>
    </r>
  </si>
  <si>
    <r>
      <rPr>
        <sz val="12"/>
        <rFont val="仿宋"/>
        <charset val="134"/>
      </rPr>
      <t>果树种植面积</t>
    </r>
    <r>
      <rPr>
        <sz val="12"/>
        <rFont val="Times New Roman"/>
        <charset val="134"/>
      </rPr>
      <t>90</t>
    </r>
    <r>
      <rPr>
        <sz val="12"/>
        <rFont val="仿宋"/>
        <charset val="134"/>
      </rPr>
      <t>亩，羊养殖数量</t>
    </r>
    <r>
      <rPr>
        <sz val="12"/>
        <rFont val="Times New Roman"/>
        <charset val="134"/>
      </rPr>
      <t>62</t>
    </r>
    <r>
      <rPr>
        <sz val="12"/>
        <rFont val="仿宋"/>
        <charset val="134"/>
      </rPr>
      <t>只、养猪</t>
    </r>
    <r>
      <rPr>
        <sz val="12"/>
        <rFont val="Times New Roman"/>
        <charset val="134"/>
      </rPr>
      <t>8</t>
    </r>
    <r>
      <rPr>
        <sz val="12"/>
        <rFont val="仿宋"/>
        <charset val="134"/>
      </rPr>
      <t>头鸡</t>
    </r>
    <r>
      <rPr>
        <sz val="12"/>
        <rFont val="Times New Roman"/>
        <charset val="134"/>
      </rPr>
      <t>200</t>
    </r>
    <r>
      <rPr>
        <sz val="12"/>
        <rFont val="仿宋"/>
        <charset val="134"/>
      </rPr>
      <t>羽。</t>
    </r>
  </si>
  <si>
    <r>
      <rPr>
        <sz val="12"/>
        <rFont val="仿宋"/>
        <charset val="134"/>
      </rPr>
      <t>萧县永堌镇许岗子村</t>
    </r>
    <r>
      <rPr>
        <sz val="12"/>
        <rFont val="Times New Roman"/>
        <charset val="134"/>
      </rPr>
      <t>2024</t>
    </r>
    <r>
      <rPr>
        <sz val="12"/>
        <rFont val="仿宋"/>
        <charset val="134"/>
      </rPr>
      <t>年特色种养殖补贴到户项目</t>
    </r>
  </si>
  <si>
    <r>
      <rPr>
        <sz val="12"/>
        <rFont val="仿宋"/>
        <charset val="134"/>
      </rPr>
      <t>许岗子村</t>
    </r>
  </si>
  <si>
    <r>
      <rPr>
        <sz val="12"/>
        <rFont val="仿宋"/>
        <charset val="134"/>
      </rPr>
      <t>种植杏树面积</t>
    </r>
    <r>
      <rPr>
        <sz val="12"/>
        <rFont val="Times New Roman"/>
        <charset val="134"/>
      </rPr>
      <t>12</t>
    </r>
    <r>
      <rPr>
        <sz val="12"/>
        <rFont val="仿宋"/>
        <charset val="134"/>
      </rPr>
      <t>亩，羊养殖数量</t>
    </r>
    <r>
      <rPr>
        <sz val="12"/>
        <rFont val="Times New Roman"/>
        <charset val="134"/>
      </rPr>
      <t>85</t>
    </r>
    <r>
      <rPr>
        <sz val="12"/>
        <rFont val="仿宋"/>
        <charset val="134"/>
      </rPr>
      <t>只，猪养殖数量</t>
    </r>
    <r>
      <rPr>
        <sz val="12"/>
        <rFont val="Times New Roman"/>
        <charset val="134"/>
      </rPr>
      <t>8</t>
    </r>
    <r>
      <rPr>
        <sz val="12"/>
        <rFont val="仿宋"/>
        <charset val="134"/>
      </rPr>
      <t>头。</t>
    </r>
  </si>
  <si>
    <r>
      <rPr>
        <sz val="12"/>
        <rFont val="仿宋"/>
        <charset val="134"/>
      </rPr>
      <t>萧县张庄寨镇白楼村</t>
    </r>
    <r>
      <rPr>
        <sz val="12"/>
        <rFont val="Times New Roman"/>
        <charset val="134"/>
      </rPr>
      <t>2024</t>
    </r>
    <r>
      <rPr>
        <sz val="12"/>
        <rFont val="仿宋"/>
        <charset val="134"/>
      </rPr>
      <t>年特色种养殖补贴到户项目</t>
    </r>
  </si>
  <si>
    <r>
      <rPr>
        <sz val="12"/>
        <rFont val="仿宋"/>
        <charset val="134"/>
      </rPr>
      <t>张庄寨镇</t>
    </r>
    <r>
      <rPr>
        <sz val="12"/>
        <rFont val="Times New Roman"/>
        <charset val="134"/>
      </rPr>
      <t xml:space="preserve">
</t>
    </r>
    <r>
      <rPr>
        <sz val="12"/>
        <rFont val="仿宋"/>
        <charset val="134"/>
      </rPr>
      <t>李宁</t>
    </r>
  </si>
  <si>
    <r>
      <rPr>
        <sz val="12"/>
        <rFont val="仿宋"/>
        <charset val="134"/>
      </rPr>
      <t>张庄寨镇</t>
    </r>
  </si>
  <si>
    <r>
      <rPr>
        <sz val="12"/>
        <rFont val="仿宋"/>
        <charset val="134"/>
      </rPr>
      <t>白楼村</t>
    </r>
  </si>
  <si>
    <r>
      <rPr>
        <sz val="12"/>
        <rFont val="仿宋"/>
        <charset val="134"/>
      </rPr>
      <t>桃树种植面积</t>
    </r>
    <r>
      <rPr>
        <sz val="12"/>
        <rFont val="Times New Roman"/>
        <charset val="134"/>
      </rPr>
      <t>68</t>
    </r>
    <r>
      <rPr>
        <sz val="12"/>
        <rFont val="仿宋"/>
        <charset val="134"/>
      </rPr>
      <t>亩，苹果树</t>
    </r>
    <r>
      <rPr>
        <sz val="12"/>
        <rFont val="Times New Roman"/>
        <charset val="134"/>
      </rPr>
      <t>12</t>
    </r>
    <r>
      <rPr>
        <sz val="12"/>
        <rFont val="仿宋"/>
        <charset val="134"/>
      </rPr>
      <t>亩，蔬菜种植面积</t>
    </r>
    <r>
      <rPr>
        <sz val="12"/>
        <rFont val="Times New Roman"/>
        <charset val="134"/>
      </rPr>
      <t>78</t>
    </r>
    <r>
      <rPr>
        <sz val="12"/>
        <rFont val="仿宋"/>
        <charset val="134"/>
      </rPr>
      <t>亩，大棚蔬菜</t>
    </r>
    <r>
      <rPr>
        <sz val="12"/>
        <rFont val="Times New Roman"/>
        <charset val="134"/>
      </rPr>
      <t>60</t>
    </r>
    <r>
      <rPr>
        <sz val="12"/>
        <rFont val="仿宋"/>
        <charset val="134"/>
      </rPr>
      <t>亩，猪养殖数量</t>
    </r>
    <r>
      <rPr>
        <sz val="12"/>
        <rFont val="Times New Roman"/>
        <charset val="134"/>
      </rPr>
      <t>80</t>
    </r>
    <r>
      <rPr>
        <sz val="12"/>
        <rFont val="仿宋"/>
        <charset val="134"/>
      </rPr>
      <t>头，羊养殖数量</t>
    </r>
    <r>
      <rPr>
        <sz val="12"/>
        <rFont val="Times New Roman"/>
        <charset val="134"/>
      </rPr>
      <t>350</t>
    </r>
    <r>
      <rPr>
        <sz val="12"/>
        <rFont val="仿宋"/>
        <charset val="134"/>
      </rPr>
      <t>只，鱼塘</t>
    </r>
    <r>
      <rPr>
        <sz val="12"/>
        <rFont val="Times New Roman"/>
        <charset val="134"/>
      </rPr>
      <t>6</t>
    </r>
    <r>
      <rPr>
        <sz val="12"/>
        <rFont val="仿宋"/>
        <charset val="134"/>
      </rPr>
      <t>亩，苗木</t>
    </r>
    <r>
      <rPr>
        <sz val="12"/>
        <rFont val="Times New Roman"/>
        <charset val="134"/>
      </rPr>
      <t>15</t>
    </r>
    <r>
      <rPr>
        <sz val="12"/>
        <rFont val="仿宋"/>
        <charset val="134"/>
      </rPr>
      <t>亩，家禽</t>
    </r>
    <r>
      <rPr>
        <sz val="12"/>
        <rFont val="Times New Roman"/>
        <charset val="134"/>
      </rPr>
      <t>400</t>
    </r>
    <r>
      <rPr>
        <sz val="12"/>
        <rFont val="仿宋"/>
        <charset val="134"/>
      </rPr>
      <t>只，牛</t>
    </r>
    <r>
      <rPr>
        <sz val="12"/>
        <rFont val="Times New Roman"/>
        <charset val="134"/>
      </rPr>
      <t>5</t>
    </r>
    <r>
      <rPr>
        <sz val="12"/>
        <rFont val="仿宋"/>
        <charset val="134"/>
      </rPr>
      <t>头，中药材</t>
    </r>
    <r>
      <rPr>
        <sz val="12"/>
        <rFont val="Times New Roman"/>
        <charset val="134"/>
      </rPr>
      <t>5</t>
    </r>
    <r>
      <rPr>
        <sz val="12"/>
        <rFont val="仿宋"/>
        <charset val="134"/>
      </rPr>
      <t>亩。</t>
    </r>
  </si>
  <si>
    <r>
      <rPr>
        <sz val="12"/>
        <rFont val="仿宋"/>
        <charset val="134"/>
      </rPr>
      <t>萧县张庄寨镇崔口村</t>
    </r>
    <r>
      <rPr>
        <sz val="12"/>
        <rFont val="Times New Roman"/>
        <charset val="134"/>
      </rPr>
      <t>2024</t>
    </r>
    <r>
      <rPr>
        <sz val="12"/>
        <rFont val="仿宋"/>
        <charset val="134"/>
      </rPr>
      <t>年特色种养殖补贴到户项目</t>
    </r>
  </si>
  <si>
    <r>
      <rPr>
        <sz val="12"/>
        <rFont val="仿宋"/>
        <charset val="134"/>
      </rPr>
      <t>崔口村</t>
    </r>
  </si>
  <si>
    <r>
      <rPr>
        <sz val="12"/>
        <rFont val="仿宋"/>
        <charset val="134"/>
      </rPr>
      <t>扶持</t>
    </r>
    <r>
      <rPr>
        <sz val="12"/>
        <rFont val="Times New Roman"/>
        <charset val="134"/>
      </rPr>
      <t>80</t>
    </r>
    <r>
      <rPr>
        <sz val="12"/>
        <rFont val="仿宋"/>
        <charset val="134"/>
      </rPr>
      <t>户（含监测对象）脱贫户发展特色种养业</t>
    </r>
  </si>
  <si>
    <r>
      <rPr>
        <sz val="12"/>
        <rFont val="仿宋"/>
        <charset val="134"/>
      </rPr>
      <t>桃树种植面积</t>
    </r>
    <r>
      <rPr>
        <sz val="12"/>
        <rFont val="Times New Roman"/>
        <charset val="134"/>
      </rPr>
      <t>100</t>
    </r>
    <r>
      <rPr>
        <sz val="12"/>
        <rFont val="仿宋"/>
        <charset val="134"/>
      </rPr>
      <t>亩，蔬菜种植面积</t>
    </r>
    <r>
      <rPr>
        <sz val="12"/>
        <rFont val="Times New Roman"/>
        <charset val="134"/>
      </rPr>
      <t>10</t>
    </r>
    <r>
      <rPr>
        <sz val="12"/>
        <rFont val="仿宋"/>
        <charset val="134"/>
      </rPr>
      <t>亩，猪养殖数量</t>
    </r>
    <r>
      <rPr>
        <sz val="12"/>
        <rFont val="Times New Roman"/>
        <charset val="134"/>
      </rPr>
      <t>10</t>
    </r>
    <r>
      <rPr>
        <sz val="12"/>
        <rFont val="仿宋"/>
        <charset val="134"/>
      </rPr>
      <t>头，羊养殖数量</t>
    </r>
    <r>
      <rPr>
        <sz val="12"/>
        <rFont val="Times New Roman"/>
        <charset val="134"/>
      </rPr>
      <t>470</t>
    </r>
    <r>
      <rPr>
        <sz val="12"/>
        <rFont val="仿宋"/>
        <charset val="134"/>
      </rPr>
      <t>只。</t>
    </r>
  </si>
  <si>
    <r>
      <rPr>
        <sz val="12"/>
        <rFont val="仿宋"/>
        <charset val="134"/>
      </rPr>
      <t>萧县张庄寨镇海青村</t>
    </r>
    <r>
      <rPr>
        <sz val="12"/>
        <rFont val="Times New Roman"/>
        <charset val="134"/>
      </rPr>
      <t>2024</t>
    </r>
    <r>
      <rPr>
        <sz val="12"/>
        <rFont val="仿宋"/>
        <charset val="134"/>
      </rPr>
      <t>年特色种养殖补贴到户项目</t>
    </r>
  </si>
  <si>
    <r>
      <rPr>
        <sz val="12"/>
        <rFont val="仿宋"/>
        <charset val="134"/>
      </rPr>
      <t>海青村</t>
    </r>
  </si>
  <si>
    <r>
      <rPr>
        <sz val="12"/>
        <rFont val="仿宋"/>
        <charset val="134"/>
      </rPr>
      <t>扶持</t>
    </r>
    <r>
      <rPr>
        <sz val="12"/>
        <rFont val="Times New Roman"/>
        <charset val="134"/>
      </rPr>
      <t>40</t>
    </r>
    <r>
      <rPr>
        <sz val="12"/>
        <rFont val="仿宋"/>
        <charset val="134"/>
      </rPr>
      <t>户（含监测对象）脱贫户发展特色种养业</t>
    </r>
  </si>
  <si>
    <r>
      <rPr>
        <sz val="12"/>
        <rFont val="仿宋"/>
        <charset val="134"/>
      </rPr>
      <t>桃树种植面积</t>
    </r>
    <r>
      <rPr>
        <sz val="12"/>
        <rFont val="Times New Roman"/>
        <charset val="134"/>
      </rPr>
      <t>320</t>
    </r>
    <r>
      <rPr>
        <sz val="12"/>
        <rFont val="仿宋"/>
        <charset val="134"/>
      </rPr>
      <t>亩，苹果树</t>
    </r>
    <r>
      <rPr>
        <sz val="12"/>
        <rFont val="Times New Roman"/>
        <charset val="134"/>
      </rPr>
      <t>20</t>
    </r>
    <r>
      <rPr>
        <sz val="12"/>
        <rFont val="仿宋"/>
        <charset val="134"/>
      </rPr>
      <t>亩，蔬菜种植面积</t>
    </r>
    <r>
      <rPr>
        <sz val="12"/>
        <rFont val="Times New Roman"/>
        <charset val="134"/>
      </rPr>
      <t>90</t>
    </r>
    <r>
      <rPr>
        <sz val="12"/>
        <rFont val="仿宋"/>
        <charset val="134"/>
      </rPr>
      <t>亩，大棚蔬菜</t>
    </r>
    <r>
      <rPr>
        <sz val="12"/>
        <rFont val="Times New Roman"/>
        <charset val="134"/>
      </rPr>
      <t>60</t>
    </r>
    <r>
      <rPr>
        <sz val="12"/>
        <rFont val="仿宋"/>
        <charset val="134"/>
      </rPr>
      <t>亩，猪养殖数量</t>
    </r>
    <r>
      <rPr>
        <sz val="12"/>
        <rFont val="Times New Roman"/>
        <charset val="134"/>
      </rPr>
      <t>80</t>
    </r>
    <r>
      <rPr>
        <sz val="12"/>
        <rFont val="仿宋"/>
        <charset val="134"/>
      </rPr>
      <t>头，羊养殖数量</t>
    </r>
    <r>
      <rPr>
        <sz val="12"/>
        <rFont val="Times New Roman"/>
        <charset val="134"/>
      </rPr>
      <t>470</t>
    </r>
    <r>
      <rPr>
        <sz val="12"/>
        <rFont val="仿宋"/>
        <charset val="134"/>
      </rPr>
      <t>只，鱼塘</t>
    </r>
    <r>
      <rPr>
        <sz val="12"/>
        <rFont val="Times New Roman"/>
        <charset val="134"/>
      </rPr>
      <t>15</t>
    </r>
    <r>
      <rPr>
        <sz val="12"/>
        <rFont val="仿宋"/>
        <charset val="134"/>
      </rPr>
      <t>亩，苗木</t>
    </r>
    <r>
      <rPr>
        <sz val="12"/>
        <rFont val="Times New Roman"/>
        <charset val="134"/>
      </rPr>
      <t>50</t>
    </r>
    <r>
      <rPr>
        <sz val="12"/>
        <rFont val="仿宋"/>
        <charset val="134"/>
      </rPr>
      <t>亩，家禽</t>
    </r>
    <r>
      <rPr>
        <sz val="12"/>
        <rFont val="Times New Roman"/>
        <charset val="134"/>
      </rPr>
      <t>400</t>
    </r>
    <r>
      <rPr>
        <sz val="12"/>
        <rFont val="仿宋"/>
        <charset val="134"/>
      </rPr>
      <t>只，牛</t>
    </r>
    <r>
      <rPr>
        <sz val="12"/>
        <rFont val="Times New Roman"/>
        <charset val="134"/>
      </rPr>
      <t>8</t>
    </r>
    <r>
      <rPr>
        <sz val="12"/>
        <rFont val="仿宋"/>
        <charset val="134"/>
      </rPr>
      <t>头，中药材</t>
    </r>
    <r>
      <rPr>
        <sz val="12"/>
        <rFont val="Times New Roman"/>
        <charset val="134"/>
      </rPr>
      <t>10</t>
    </r>
    <r>
      <rPr>
        <sz val="12"/>
        <rFont val="仿宋"/>
        <charset val="134"/>
      </rPr>
      <t>亩。</t>
    </r>
  </si>
  <si>
    <r>
      <rPr>
        <sz val="12"/>
        <rFont val="仿宋"/>
        <charset val="134"/>
      </rPr>
      <t>萧县张庄寨镇杭子村</t>
    </r>
    <r>
      <rPr>
        <sz val="12"/>
        <rFont val="Times New Roman"/>
        <charset val="134"/>
      </rPr>
      <t>2024</t>
    </r>
    <r>
      <rPr>
        <sz val="12"/>
        <rFont val="仿宋"/>
        <charset val="134"/>
      </rPr>
      <t>年特色种养殖补贴到户项目</t>
    </r>
  </si>
  <si>
    <r>
      <rPr>
        <sz val="12"/>
        <rFont val="仿宋"/>
        <charset val="134"/>
      </rPr>
      <t>杭子村</t>
    </r>
  </si>
  <si>
    <r>
      <rPr>
        <sz val="12"/>
        <rFont val="仿宋"/>
        <charset val="134"/>
      </rPr>
      <t>萧县张庄寨镇河西村</t>
    </r>
    <r>
      <rPr>
        <sz val="12"/>
        <rFont val="Times New Roman"/>
        <charset val="134"/>
      </rPr>
      <t>2024</t>
    </r>
    <r>
      <rPr>
        <sz val="12"/>
        <rFont val="仿宋"/>
        <charset val="134"/>
      </rPr>
      <t>年特色种养殖补贴到户项目</t>
    </r>
  </si>
  <si>
    <r>
      <rPr>
        <sz val="12"/>
        <rFont val="仿宋"/>
        <charset val="134"/>
      </rPr>
      <t>河西村</t>
    </r>
  </si>
  <si>
    <r>
      <rPr>
        <sz val="12"/>
        <rFont val="仿宋"/>
        <charset val="134"/>
      </rPr>
      <t>苹果树</t>
    </r>
    <r>
      <rPr>
        <sz val="12"/>
        <rFont val="Times New Roman"/>
        <charset val="134"/>
      </rPr>
      <t>5</t>
    </r>
    <r>
      <rPr>
        <sz val="12"/>
        <rFont val="仿宋"/>
        <charset val="134"/>
      </rPr>
      <t>亩，蔬菜种植面积</t>
    </r>
    <r>
      <rPr>
        <sz val="12"/>
        <rFont val="Times New Roman"/>
        <charset val="134"/>
      </rPr>
      <t>30</t>
    </r>
    <r>
      <rPr>
        <sz val="12"/>
        <rFont val="仿宋"/>
        <charset val="134"/>
      </rPr>
      <t>亩，猪养殖数量</t>
    </r>
    <r>
      <rPr>
        <sz val="12"/>
        <rFont val="Times New Roman"/>
        <charset val="134"/>
      </rPr>
      <t>80</t>
    </r>
    <r>
      <rPr>
        <sz val="12"/>
        <rFont val="仿宋"/>
        <charset val="134"/>
      </rPr>
      <t>头，羊养殖数量</t>
    </r>
    <r>
      <rPr>
        <sz val="12"/>
        <rFont val="Times New Roman"/>
        <charset val="134"/>
      </rPr>
      <t>470</t>
    </r>
    <r>
      <rPr>
        <sz val="12"/>
        <rFont val="仿宋"/>
        <charset val="134"/>
      </rPr>
      <t>只，鱼塘</t>
    </r>
    <r>
      <rPr>
        <sz val="12"/>
        <rFont val="Times New Roman"/>
        <charset val="134"/>
      </rPr>
      <t>3</t>
    </r>
    <r>
      <rPr>
        <sz val="12"/>
        <rFont val="仿宋"/>
        <charset val="134"/>
      </rPr>
      <t>亩，家禽</t>
    </r>
    <r>
      <rPr>
        <sz val="12"/>
        <rFont val="Times New Roman"/>
        <charset val="134"/>
      </rPr>
      <t>500</t>
    </r>
    <r>
      <rPr>
        <sz val="12"/>
        <rFont val="仿宋"/>
        <charset val="134"/>
      </rPr>
      <t>只，牛</t>
    </r>
    <r>
      <rPr>
        <sz val="12"/>
        <rFont val="Times New Roman"/>
        <charset val="134"/>
      </rPr>
      <t>10</t>
    </r>
    <r>
      <rPr>
        <sz val="12"/>
        <rFont val="仿宋"/>
        <charset val="134"/>
      </rPr>
      <t>头，。</t>
    </r>
  </si>
  <si>
    <r>
      <rPr>
        <sz val="12"/>
        <rFont val="仿宋"/>
        <charset val="134"/>
      </rPr>
      <t>萧县张庄寨镇洪河村</t>
    </r>
    <r>
      <rPr>
        <sz val="12"/>
        <rFont val="Times New Roman"/>
        <charset val="134"/>
      </rPr>
      <t>2024</t>
    </r>
    <r>
      <rPr>
        <sz val="12"/>
        <rFont val="仿宋"/>
        <charset val="134"/>
      </rPr>
      <t>年特色种养殖补贴到户项目</t>
    </r>
  </si>
  <si>
    <r>
      <rPr>
        <sz val="12"/>
        <rFont val="仿宋"/>
        <charset val="134"/>
      </rPr>
      <t>洪河村</t>
    </r>
  </si>
  <si>
    <r>
      <rPr>
        <sz val="12"/>
        <rFont val="仿宋"/>
        <charset val="134"/>
      </rPr>
      <t>桃树种植面积</t>
    </r>
    <r>
      <rPr>
        <sz val="12"/>
        <rFont val="Times New Roman"/>
        <charset val="134"/>
      </rPr>
      <t>350</t>
    </r>
    <r>
      <rPr>
        <sz val="12"/>
        <rFont val="仿宋"/>
        <charset val="134"/>
      </rPr>
      <t>亩，苹果树</t>
    </r>
    <r>
      <rPr>
        <sz val="12"/>
        <rFont val="Times New Roman"/>
        <charset val="134"/>
      </rPr>
      <t>4</t>
    </r>
    <r>
      <rPr>
        <sz val="12"/>
        <rFont val="仿宋"/>
        <charset val="134"/>
      </rPr>
      <t>亩，蔬菜种植面积</t>
    </r>
    <r>
      <rPr>
        <sz val="12"/>
        <rFont val="Times New Roman"/>
        <charset val="134"/>
      </rPr>
      <t>40</t>
    </r>
    <r>
      <rPr>
        <sz val="12"/>
        <rFont val="仿宋"/>
        <charset val="134"/>
      </rPr>
      <t>亩，大棚蔬菜</t>
    </r>
    <r>
      <rPr>
        <sz val="12"/>
        <rFont val="Times New Roman"/>
        <charset val="134"/>
      </rPr>
      <t>70</t>
    </r>
    <r>
      <rPr>
        <sz val="12"/>
        <rFont val="仿宋"/>
        <charset val="134"/>
      </rPr>
      <t>亩，猪养殖数量</t>
    </r>
    <r>
      <rPr>
        <sz val="12"/>
        <rFont val="Times New Roman"/>
        <charset val="134"/>
      </rPr>
      <t>80</t>
    </r>
    <r>
      <rPr>
        <sz val="12"/>
        <rFont val="仿宋"/>
        <charset val="134"/>
      </rPr>
      <t>头，羊养殖数量</t>
    </r>
    <r>
      <rPr>
        <sz val="12"/>
        <rFont val="Times New Roman"/>
        <charset val="134"/>
      </rPr>
      <t>470</t>
    </r>
    <r>
      <rPr>
        <sz val="12"/>
        <rFont val="仿宋"/>
        <charset val="134"/>
      </rPr>
      <t>只，鱼塘</t>
    </r>
    <r>
      <rPr>
        <sz val="12"/>
        <rFont val="Times New Roman"/>
        <charset val="134"/>
      </rPr>
      <t>9</t>
    </r>
    <r>
      <rPr>
        <sz val="12"/>
        <rFont val="仿宋"/>
        <charset val="134"/>
      </rPr>
      <t>亩，苗木</t>
    </r>
    <r>
      <rPr>
        <sz val="12"/>
        <rFont val="Times New Roman"/>
        <charset val="134"/>
      </rPr>
      <t>3</t>
    </r>
    <r>
      <rPr>
        <sz val="12"/>
        <rFont val="仿宋"/>
        <charset val="134"/>
      </rPr>
      <t>亩，家禽</t>
    </r>
    <r>
      <rPr>
        <sz val="12"/>
        <rFont val="Times New Roman"/>
        <charset val="134"/>
      </rPr>
      <t>600</t>
    </r>
    <r>
      <rPr>
        <sz val="12"/>
        <rFont val="仿宋"/>
        <charset val="134"/>
      </rPr>
      <t>只，牛</t>
    </r>
    <r>
      <rPr>
        <sz val="12"/>
        <rFont val="Times New Roman"/>
        <charset val="134"/>
      </rPr>
      <t>5</t>
    </r>
    <r>
      <rPr>
        <sz val="12"/>
        <rFont val="仿宋"/>
        <charset val="134"/>
      </rPr>
      <t>头，中药材</t>
    </r>
    <r>
      <rPr>
        <sz val="12"/>
        <rFont val="Times New Roman"/>
        <charset val="134"/>
      </rPr>
      <t>5</t>
    </r>
    <r>
      <rPr>
        <sz val="12"/>
        <rFont val="仿宋"/>
        <charset val="134"/>
      </rPr>
      <t>亩。</t>
    </r>
  </si>
  <si>
    <r>
      <rPr>
        <sz val="12"/>
        <rFont val="仿宋"/>
        <charset val="134"/>
      </rPr>
      <t>萧县张庄寨镇欧庙村</t>
    </r>
    <r>
      <rPr>
        <sz val="12"/>
        <rFont val="Times New Roman"/>
        <charset val="134"/>
      </rPr>
      <t>2024</t>
    </r>
    <r>
      <rPr>
        <sz val="12"/>
        <rFont val="仿宋"/>
        <charset val="134"/>
      </rPr>
      <t>年特色种养殖补贴到户项目</t>
    </r>
  </si>
  <si>
    <r>
      <rPr>
        <sz val="12"/>
        <rFont val="仿宋"/>
        <charset val="134"/>
      </rPr>
      <t>欧庙村</t>
    </r>
  </si>
  <si>
    <r>
      <rPr>
        <sz val="12"/>
        <rFont val="仿宋"/>
        <charset val="134"/>
      </rPr>
      <t>猪养殖数量</t>
    </r>
    <r>
      <rPr>
        <sz val="12"/>
        <rFont val="Times New Roman"/>
        <charset val="134"/>
      </rPr>
      <t>12</t>
    </r>
    <r>
      <rPr>
        <sz val="12"/>
        <rFont val="仿宋"/>
        <charset val="134"/>
      </rPr>
      <t>头，羊养殖数量</t>
    </r>
    <r>
      <rPr>
        <sz val="12"/>
        <rFont val="Times New Roman"/>
        <charset val="134"/>
      </rPr>
      <t>310</t>
    </r>
    <r>
      <rPr>
        <sz val="12"/>
        <rFont val="仿宋"/>
        <charset val="134"/>
      </rPr>
      <t>只。</t>
    </r>
  </si>
  <si>
    <r>
      <rPr>
        <sz val="12"/>
        <rFont val="仿宋"/>
        <charset val="134"/>
      </rPr>
      <t>萧县张庄寨镇申河村</t>
    </r>
    <r>
      <rPr>
        <sz val="12"/>
        <rFont val="Times New Roman"/>
        <charset val="134"/>
      </rPr>
      <t>2024</t>
    </r>
    <r>
      <rPr>
        <sz val="12"/>
        <rFont val="仿宋"/>
        <charset val="134"/>
      </rPr>
      <t>年特色种养殖补贴到户项目</t>
    </r>
  </si>
  <si>
    <r>
      <rPr>
        <sz val="12"/>
        <rFont val="仿宋"/>
        <charset val="134"/>
      </rPr>
      <t>猪养殖数量</t>
    </r>
    <r>
      <rPr>
        <sz val="12"/>
        <rFont val="Times New Roman"/>
        <charset val="134"/>
      </rPr>
      <t>10</t>
    </r>
    <r>
      <rPr>
        <sz val="12"/>
        <rFont val="仿宋"/>
        <charset val="134"/>
      </rPr>
      <t>头，羊养殖数量</t>
    </r>
    <r>
      <rPr>
        <sz val="12"/>
        <rFont val="Times New Roman"/>
        <charset val="134"/>
      </rPr>
      <t>288</t>
    </r>
    <r>
      <rPr>
        <sz val="12"/>
        <rFont val="仿宋"/>
        <charset val="134"/>
      </rPr>
      <t>只</t>
    </r>
  </si>
  <si>
    <r>
      <rPr>
        <sz val="12"/>
        <rFont val="仿宋"/>
        <charset val="134"/>
      </rPr>
      <t>萧县张庄寨镇寿楼村</t>
    </r>
    <r>
      <rPr>
        <sz val="12"/>
        <rFont val="Times New Roman"/>
        <charset val="134"/>
      </rPr>
      <t>2024</t>
    </r>
    <r>
      <rPr>
        <sz val="12"/>
        <rFont val="仿宋"/>
        <charset val="134"/>
      </rPr>
      <t>年特色种养殖补贴到户项目</t>
    </r>
  </si>
  <si>
    <r>
      <rPr>
        <sz val="12"/>
        <rFont val="仿宋"/>
        <charset val="134"/>
      </rPr>
      <t>寿楼村</t>
    </r>
  </si>
  <si>
    <r>
      <rPr>
        <sz val="12"/>
        <rFont val="仿宋"/>
        <charset val="134"/>
      </rPr>
      <t>扶持</t>
    </r>
    <r>
      <rPr>
        <sz val="12"/>
        <rFont val="Times New Roman"/>
        <charset val="134"/>
      </rPr>
      <t>110</t>
    </r>
    <r>
      <rPr>
        <sz val="12"/>
        <rFont val="仿宋"/>
        <charset val="134"/>
      </rPr>
      <t>户（含监测对象）脱贫户发展特色种养业</t>
    </r>
  </si>
  <si>
    <r>
      <rPr>
        <sz val="12"/>
        <rFont val="仿宋"/>
        <charset val="134"/>
      </rPr>
      <t>桃树种植面积</t>
    </r>
    <r>
      <rPr>
        <sz val="12"/>
        <rFont val="Times New Roman"/>
        <charset val="134"/>
      </rPr>
      <t>50</t>
    </r>
    <r>
      <rPr>
        <sz val="12"/>
        <rFont val="仿宋"/>
        <charset val="134"/>
      </rPr>
      <t>亩，苹果树</t>
    </r>
    <r>
      <rPr>
        <sz val="12"/>
        <rFont val="Times New Roman"/>
        <charset val="134"/>
      </rPr>
      <t>12</t>
    </r>
    <r>
      <rPr>
        <sz val="12"/>
        <rFont val="仿宋"/>
        <charset val="134"/>
      </rPr>
      <t>亩，蔬菜种植面积</t>
    </r>
    <r>
      <rPr>
        <sz val="12"/>
        <rFont val="Times New Roman"/>
        <charset val="134"/>
      </rPr>
      <t>70</t>
    </r>
    <r>
      <rPr>
        <sz val="12"/>
        <rFont val="仿宋"/>
        <charset val="134"/>
      </rPr>
      <t>亩，大棚蔬菜</t>
    </r>
    <r>
      <rPr>
        <sz val="12"/>
        <rFont val="Times New Roman"/>
        <charset val="134"/>
      </rPr>
      <t>80</t>
    </r>
    <r>
      <rPr>
        <sz val="12"/>
        <rFont val="仿宋"/>
        <charset val="134"/>
      </rPr>
      <t>亩，猪养殖数量</t>
    </r>
    <r>
      <rPr>
        <sz val="12"/>
        <rFont val="Times New Roman"/>
        <charset val="134"/>
      </rPr>
      <t>50</t>
    </r>
    <r>
      <rPr>
        <sz val="12"/>
        <rFont val="仿宋"/>
        <charset val="134"/>
      </rPr>
      <t>头，羊养殖数量</t>
    </r>
    <r>
      <rPr>
        <sz val="12"/>
        <rFont val="Times New Roman"/>
        <charset val="134"/>
      </rPr>
      <t>450</t>
    </r>
    <r>
      <rPr>
        <sz val="12"/>
        <rFont val="仿宋"/>
        <charset val="134"/>
      </rPr>
      <t>只，鱼塘</t>
    </r>
    <r>
      <rPr>
        <sz val="12"/>
        <rFont val="Times New Roman"/>
        <charset val="134"/>
      </rPr>
      <t>9</t>
    </r>
    <r>
      <rPr>
        <sz val="12"/>
        <rFont val="仿宋"/>
        <charset val="134"/>
      </rPr>
      <t>亩，苗木</t>
    </r>
    <r>
      <rPr>
        <sz val="12"/>
        <rFont val="Times New Roman"/>
        <charset val="134"/>
      </rPr>
      <t>10</t>
    </r>
    <r>
      <rPr>
        <sz val="12"/>
        <rFont val="仿宋"/>
        <charset val="134"/>
      </rPr>
      <t>亩，家禽</t>
    </r>
    <r>
      <rPr>
        <sz val="12"/>
        <rFont val="Times New Roman"/>
        <charset val="134"/>
      </rPr>
      <t>400</t>
    </r>
    <r>
      <rPr>
        <sz val="12"/>
        <rFont val="仿宋"/>
        <charset val="134"/>
      </rPr>
      <t>只，牛</t>
    </r>
    <r>
      <rPr>
        <sz val="12"/>
        <rFont val="Times New Roman"/>
        <charset val="134"/>
      </rPr>
      <t>8</t>
    </r>
    <r>
      <rPr>
        <sz val="12"/>
        <rFont val="仿宋"/>
        <charset val="134"/>
      </rPr>
      <t>头，中药材</t>
    </r>
    <r>
      <rPr>
        <sz val="12"/>
        <rFont val="Times New Roman"/>
        <charset val="134"/>
      </rPr>
      <t>5</t>
    </r>
    <r>
      <rPr>
        <sz val="12"/>
        <rFont val="仿宋"/>
        <charset val="134"/>
      </rPr>
      <t>亩。</t>
    </r>
  </si>
  <si>
    <r>
      <rPr>
        <sz val="12"/>
        <rFont val="仿宋"/>
        <charset val="134"/>
      </rPr>
      <t>萧县张庄寨镇王柳元村</t>
    </r>
    <r>
      <rPr>
        <sz val="12"/>
        <rFont val="Times New Roman"/>
        <charset val="134"/>
      </rPr>
      <t>2024</t>
    </r>
    <r>
      <rPr>
        <sz val="12"/>
        <rFont val="仿宋"/>
        <charset val="134"/>
      </rPr>
      <t>年特色种养殖补贴到户项目</t>
    </r>
  </si>
  <si>
    <r>
      <rPr>
        <sz val="12"/>
        <rFont val="仿宋"/>
        <charset val="134"/>
      </rPr>
      <t>王柳元村</t>
    </r>
  </si>
  <si>
    <r>
      <rPr>
        <sz val="12"/>
        <rFont val="仿宋"/>
        <charset val="134"/>
      </rPr>
      <t>蔬菜种植面积</t>
    </r>
    <r>
      <rPr>
        <sz val="12"/>
        <rFont val="Times New Roman"/>
        <charset val="134"/>
      </rPr>
      <t>20</t>
    </r>
    <r>
      <rPr>
        <sz val="12"/>
        <rFont val="仿宋"/>
        <charset val="134"/>
      </rPr>
      <t>亩，羊养殖数量</t>
    </r>
    <r>
      <rPr>
        <sz val="12"/>
        <rFont val="Times New Roman"/>
        <charset val="134"/>
      </rPr>
      <t>520</t>
    </r>
    <r>
      <rPr>
        <sz val="12"/>
        <rFont val="仿宋"/>
        <charset val="134"/>
      </rPr>
      <t>只，苗木</t>
    </r>
    <r>
      <rPr>
        <sz val="12"/>
        <rFont val="Times New Roman"/>
        <charset val="134"/>
      </rPr>
      <t>10</t>
    </r>
    <r>
      <rPr>
        <sz val="12"/>
        <rFont val="仿宋"/>
        <charset val="134"/>
      </rPr>
      <t>亩，家禽</t>
    </r>
    <r>
      <rPr>
        <sz val="12"/>
        <rFont val="Times New Roman"/>
        <charset val="134"/>
      </rPr>
      <t>500</t>
    </r>
    <r>
      <rPr>
        <sz val="12"/>
        <rFont val="仿宋"/>
        <charset val="134"/>
      </rPr>
      <t>只，牛</t>
    </r>
    <r>
      <rPr>
        <sz val="12"/>
        <rFont val="Times New Roman"/>
        <charset val="134"/>
      </rPr>
      <t>10</t>
    </r>
    <r>
      <rPr>
        <sz val="12"/>
        <rFont val="仿宋"/>
        <charset val="134"/>
      </rPr>
      <t>头。</t>
    </r>
  </si>
  <si>
    <r>
      <rPr>
        <sz val="12"/>
        <rFont val="仿宋"/>
        <charset val="134"/>
      </rPr>
      <t>萧县张庄寨镇王衍庄村</t>
    </r>
    <r>
      <rPr>
        <sz val="12"/>
        <rFont val="Times New Roman"/>
        <charset val="134"/>
      </rPr>
      <t>2024</t>
    </r>
    <r>
      <rPr>
        <sz val="12"/>
        <rFont val="仿宋"/>
        <charset val="134"/>
      </rPr>
      <t>年特色种养殖补贴到户项目</t>
    </r>
  </si>
  <si>
    <r>
      <rPr>
        <sz val="12"/>
        <rFont val="仿宋"/>
        <charset val="134"/>
      </rPr>
      <t>王衍庄村</t>
    </r>
  </si>
  <si>
    <r>
      <rPr>
        <sz val="12"/>
        <rFont val="仿宋"/>
        <charset val="134"/>
      </rPr>
      <t>猪养殖数量</t>
    </r>
    <r>
      <rPr>
        <sz val="12"/>
        <rFont val="Times New Roman"/>
        <charset val="134"/>
      </rPr>
      <t>80</t>
    </r>
    <r>
      <rPr>
        <sz val="12"/>
        <rFont val="仿宋"/>
        <charset val="134"/>
      </rPr>
      <t>头，羊养殖数量</t>
    </r>
    <r>
      <rPr>
        <sz val="12"/>
        <rFont val="Times New Roman"/>
        <charset val="134"/>
      </rPr>
      <t>400</t>
    </r>
    <r>
      <rPr>
        <sz val="12"/>
        <rFont val="仿宋"/>
        <charset val="134"/>
      </rPr>
      <t>只，鱼塘</t>
    </r>
    <r>
      <rPr>
        <sz val="12"/>
        <rFont val="Times New Roman"/>
        <charset val="134"/>
      </rPr>
      <t>20</t>
    </r>
    <r>
      <rPr>
        <sz val="12"/>
        <rFont val="仿宋"/>
        <charset val="134"/>
      </rPr>
      <t>亩，苗木</t>
    </r>
    <r>
      <rPr>
        <sz val="12"/>
        <rFont val="Times New Roman"/>
        <charset val="134"/>
      </rPr>
      <t>30</t>
    </r>
    <r>
      <rPr>
        <sz val="12"/>
        <rFont val="仿宋"/>
        <charset val="134"/>
      </rPr>
      <t>亩，家禽</t>
    </r>
    <r>
      <rPr>
        <sz val="12"/>
        <rFont val="Times New Roman"/>
        <charset val="134"/>
      </rPr>
      <t>1000</t>
    </r>
    <r>
      <rPr>
        <sz val="12"/>
        <rFont val="仿宋"/>
        <charset val="134"/>
      </rPr>
      <t>只，</t>
    </r>
  </si>
  <si>
    <r>
      <rPr>
        <sz val="12"/>
        <rFont val="仿宋"/>
        <charset val="134"/>
      </rPr>
      <t>萧县张庄寨镇武楼村</t>
    </r>
    <r>
      <rPr>
        <sz val="12"/>
        <rFont val="Times New Roman"/>
        <charset val="134"/>
      </rPr>
      <t>2024</t>
    </r>
    <r>
      <rPr>
        <sz val="12"/>
        <rFont val="仿宋"/>
        <charset val="134"/>
      </rPr>
      <t>年特色种养殖补贴到户项目</t>
    </r>
  </si>
  <si>
    <r>
      <rPr>
        <sz val="12"/>
        <rFont val="仿宋"/>
        <charset val="134"/>
      </rPr>
      <t>武楼村</t>
    </r>
  </si>
  <si>
    <r>
      <rPr>
        <sz val="12"/>
        <rFont val="仿宋"/>
        <charset val="134"/>
      </rPr>
      <t>羊养殖数量</t>
    </r>
    <r>
      <rPr>
        <sz val="12"/>
        <rFont val="Times New Roman"/>
        <charset val="134"/>
      </rPr>
      <t>580</t>
    </r>
    <r>
      <rPr>
        <sz val="12"/>
        <rFont val="仿宋"/>
        <charset val="134"/>
      </rPr>
      <t>只，苗木</t>
    </r>
    <r>
      <rPr>
        <sz val="12"/>
        <rFont val="Times New Roman"/>
        <charset val="134"/>
      </rPr>
      <t>4.5</t>
    </r>
    <r>
      <rPr>
        <sz val="12"/>
        <rFont val="仿宋"/>
        <charset val="134"/>
      </rPr>
      <t>亩，</t>
    </r>
  </si>
  <si>
    <r>
      <rPr>
        <sz val="12"/>
        <rFont val="仿宋"/>
        <charset val="134"/>
      </rPr>
      <t>萧县张庄寨镇袁圩村</t>
    </r>
    <r>
      <rPr>
        <sz val="12"/>
        <rFont val="Times New Roman"/>
        <charset val="134"/>
      </rPr>
      <t>2024</t>
    </r>
    <r>
      <rPr>
        <sz val="12"/>
        <rFont val="仿宋"/>
        <charset val="134"/>
      </rPr>
      <t>年特色种养殖补贴到户项目</t>
    </r>
  </si>
  <si>
    <r>
      <rPr>
        <sz val="12"/>
        <rFont val="仿宋"/>
        <charset val="134"/>
      </rPr>
      <t>袁圩村</t>
    </r>
  </si>
  <si>
    <r>
      <rPr>
        <sz val="12"/>
        <rFont val="仿宋"/>
        <charset val="134"/>
      </rPr>
      <t>萧县张庄寨镇张新集村</t>
    </r>
    <r>
      <rPr>
        <sz val="12"/>
        <rFont val="Times New Roman"/>
        <charset val="134"/>
      </rPr>
      <t>2024</t>
    </r>
    <r>
      <rPr>
        <sz val="12"/>
        <rFont val="仿宋"/>
        <charset val="134"/>
      </rPr>
      <t>年特色种养殖补贴到户项目</t>
    </r>
  </si>
  <si>
    <r>
      <rPr>
        <sz val="12"/>
        <rFont val="仿宋"/>
        <charset val="134"/>
      </rPr>
      <t>张新集村</t>
    </r>
  </si>
  <si>
    <r>
      <rPr>
        <sz val="12"/>
        <rFont val="仿宋"/>
        <charset val="134"/>
      </rPr>
      <t>桃树种植面积</t>
    </r>
    <r>
      <rPr>
        <sz val="12"/>
        <rFont val="Times New Roman"/>
        <charset val="134"/>
      </rPr>
      <t>80</t>
    </r>
    <r>
      <rPr>
        <sz val="12"/>
        <rFont val="仿宋"/>
        <charset val="134"/>
      </rPr>
      <t>亩，苹果树</t>
    </r>
    <r>
      <rPr>
        <sz val="12"/>
        <rFont val="Times New Roman"/>
        <charset val="134"/>
      </rPr>
      <t>5</t>
    </r>
    <r>
      <rPr>
        <sz val="12"/>
        <rFont val="仿宋"/>
        <charset val="134"/>
      </rPr>
      <t>亩，蔬菜种植面积</t>
    </r>
    <r>
      <rPr>
        <sz val="12"/>
        <rFont val="Times New Roman"/>
        <charset val="134"/>
      </rPr>
      <t>70</t>
    </r>
    <r>
      <rPr>
        <sz val="12"/>
        <rFont val="仿宋"/>
        <charset val="134"/>
      </rPr>
      <t>亩，大棚蔬菜</t>
    </r>
    <r>
      <rPr>
        <sz val="12"/>
        <rFont val="Times New Roman"/>
        <charset val="134"/>
      </rPr>
      <t>20</t>
    </r>
    <r>
      <rPr>
        <sz val="12"/>
        <rFont val="仿宋"/>
        <charset val="134"/>
      </rPr>
      <t>亩，猪养殖数量</t>
    </r>
    <r>
      <rPr>
        <sz val="12"/>
        <rFont val="Times New Roman"/>
        <charset val="134"/>
      </rPr>
      <t>20</t>
    </r>
    <r>
      <rPr>
        <sz val="12"/>
        <rFont val="仿宋"/>
        <charset val="134"/>
      </rPr>
      <t>头，羊养殖数量</t>
    </r>
    <r>
      <rPr>
        <sz val="12"/>
        <rFont val="Times New Roman"/>
        <charset val="134"/>
      </rPr>
      <t>360</t>
    </r>
    <r>
      <rPr>
        <sz val="12"/>
        <rFont val="仿宋"/>
        <charset val="134"/>
      </rPr>
      <t>只，鱼塘</t>
    </r>
    <r>
      <rPr>
        <sz val="12"/>
        <rFont val="Times New Roman"/>
        <charset val="134"/>
      </rPr>
      <t>6</t>
    </r>
    <r>
      <rPr>
        <sz val="12"/>
        <rFont val="仿宋"/>
        <charset val="134"/>
      </rPr>
      <t>亩，苗木</t>
    </r>
    <r>
      <rPr>
        <sz val="12"/>
        <rFont val="Times New Roman"/>
        <charset val="134"/>
      </rPr>
      <t>10</t>
    </r>
    <r>
      <rPr>
        <sz val="12"/>
        <rFont val="仿宋"/>
        <charset val="134"/>
      </rPr>
      <t>亩，家禽</t>
    </r>
    <r>
      <rPr>
        <sz val="12"/>
        <rFont val="Times New Roman"/>
        <charset val="134"/>
      </rPr>
      <t>300</t>
    </r>
    <r>
      <rPr>
        <sz val="12"/>
        <rFont val="仿宋"/>
        <charset val="134"/>
      </rPr>
      <t>只，牛</t>
    </r>
    <r>
      <rPr>
        <sz val="12"/>
        <rFont val="Times New Roman"/>
        <charset val="134"/>
      </rPr>
      <t>5</t>
    </r>
    <r>
      <rPr>
        <sz val="12"/>
        <rFont val="仿宋"/>
        <charset val="134"/>
      </rPr>
      <t>头，中药材</t>
    </r>
    <r>
      <rPr>
        <sz val="12"/>
        <rFont val="Times New Roman"/>
        <charset val="134"/>
      </rPr>
      <t>6</t>
    </r>
    <r>
      <rPr>
        <sz val="12"/>
        <rFont val="仿宋"/>
        <charset val="134"/>
      </rPr>
      <t>亩。</t>
    </r>
  </si>
  <si>
    <r>
      <rPr>
        <sz val="12"/>
        <rFont val="仿宋"/>
        <charset val="134"/>
      </rPr>
      <t>萧县张庄寨镇张庄寨社区</t>
    </r>
    <r>
      <rPr>
        <sz val="12"/>
        <rFont val="Times New Roman"/>
        <charset val="134"/>
      </rPr>
      <t>2024</t>
    </r>
    <r>
      <rPr>
        <sz val="12"/>
        <rFont val="仿宋"/>
        <charset val="134"/>
      </rPr>
      <t>年特色种养殖补贴到户项目</t>
    </r>
  </si>
  <si>
    <r>
      <rPr>
        <sz val="12"/>
        <rFont val="仿宋"/>
        <charset val="134"/>
      </rPr>
      <t>张庄寨社区</t>
    </r>
  </si>
  <si>
    <r>
      <rPr>
        <sz val="12"/>
        <rFont val="仿宋"/>
        <charset val="134"/>
      </rPr>
      <t>猪养殖数量</t>
    </r>
    <r>
      <rPr>
        <sz val="12"/>
        <rFont val="Times New Roman"/>
        <charset val="134"/>
      </rPr>
      <t>30</t>
    </r>
    <r>
      <rPr>
        <sz val="12"/>
        <rFont val="仿宋"/>
        <charset val="134"/>
      </rPr>
      <t>头，羊养殖数量</t>
    </r>
    <r>
      <rPr>
        <sz val="12"/>
        <rFont val="Times New Roman"/>
        <charset val="134"/>
      </rPr>
      <t>400</t>
    </r>
    <r>
      <rPr>
        <sz val="12"/>
        <rFont val="仿宋"/>
        <charset val="134"/>
      </rPr>
      <t>只，果树</t>
    </r>
    <r>
      <rPr>
        <sz val="12"/>
        <rFont val="Times New Roman"/>
        <charset val="134"/>
      </rPr>
      <t>35</t>
    </r>
    <r>
      <rPr>
        <sz val="12"/>
        <rFont val="仿宋"/>
        <charset val="134"/>
      </rPr>
      <t>亩，家禽</t>
    </r>
    <r>
      <rPr>
        <sz val="12"/>
        <rFont val="Times New Roman"/>
        <charset val="134"/>
      </rPr>
      <t>1000</t>
    </r>
    <r>
      <rPr>
        <sz val="12"/>
        <rFont val="仿宋"/>
        <charset val="134"/>
      </rPr>
      <t>只，</t>
    </r>
  </si>
  <si>
    <r>
      <rPr>
        <sz val="12"/>
        <rFont val="仿宋"/>
        <charset val="134"/>
      </rPr>
      <t>萧县张庄寨镇众姓庄村</t>
    </r>
    <r>
      <rPr>
        <sz val="12"/>
        <rFont val="Times New Roman"/>
        <charset val="134"/>
      </rPr>
      <t>2024</t>
    </r>
    <r>
      <rPr>
        <sz val="12"/>
        <rFont val="仿宋"/>
        <charset val="134"/>
      </rPr>
      <t>年特色种养殖补贴到户项目</t>
    </r>
  </si>
  <si>
    <r>
      <rPr>
        <sz val="12"/>
        <rFont val="仿宋"/>
        <charset val="134"/>
      </rPr>
      <t>众姓庄村</t>
    </r>
  </si>
  <si>
    <r>
      <rPr>
        <sz val="12"/>
        <rFont val="仿宋"/>
        <charset val="134"/>
      </rPr>
      <t>桃树种植面积</t>
    </r>
    <r>
      <rPr>
        <sz val="12"/>
        <rFont val="Times New Roman"/>
        <charset val="134"/>
      </rPr>
      <t>2</t>
    </r>
    <r>
      <rPr>
        <sz val="12"/>
        <rFont val="仿宋"/>
        <charset val="134"/>
      </rPr>
      <t>亩，猪养殖数量</t>
    </r>
    <r>
      <rPr>
        <sz val="12"/>
        <rFont val="Times New Roman"/>
        <charset val="134"/>
      </rPr>
      <t>10</t>
    </r>
    <r>
      <rPr>
        <sz val="12"/>
        <rFont val="仿宋"/>
        <charset val="134"/>
      </rPr>
      <t>头，羊养殖数量</t>
    </r>
    <r>
      <rPr>
        <sz val="12"/>
        <rFont val="Times New Roman"/>
        <charset val="134"/>
      </rPr>
      <t>228</t>
    </r>
    <r>
      <rPr>
        <sz val="12"/>
        <rFont val="仿宋"/>
        <charset val="134"/>
      </rPr>
      <t>只，中药材</t>
    </r>
    <r>
      <rPr>
        <sz val="12"/>
        <rFont val="Times New Roman"/>
        <charset val="134"/>
      </rPr>
      <t>1.2</t>
    </r>
    <r>
      <rPr>
        <sz val="12"/>
        <rFont val="仿宋"/>
        <charset val="134"/>
      </rPr>
      <t>亩。</t>
    </r>
  </si>
  <si>
    <r>
      <rPr>
        <sz val="12"/>
        <rFont val="仿宋"/>
        <charset val="134"/>
      </rPr>
      <t>萧县赵庄镇大孙庄村</t>
    </r>
    <r>
      <rPr>
        <sz val="12"/>
        <rFont val="Times New Roman"/>
        <charset val="134"/>
      </rPr>
      <t>2024</t>
    </r>
    <r>
      <rPr>
        <sz val="12"/>
        <rFont val="仿宋"/>
        <charset val="134"/>
      </rPr>
      <t>年特色种养殖补贴到户项目</t>
    </r>
  </si>
  <si>
    <r>
      <rPr>
        <sz val="12"/>
        <rFont val="仿宋"/>
        <charset val="134"/>
      </rPr>
      <t>赵庄镇</t>
    </r>
    <r>
      <rPr>
        <sz val="12"/>
        <rFont val="Times New Roman"/>
        <charset val="134"/>
      </rPr>
      <t xml:space="preserve">
</t>
    </r>
    <r>
      <rPr>
        <sz val="12"/>
        <rFont val="仿宋"/>
        <charset val="134"/>
      </rPr>
      <t>姜大郭</t>
    </r>
  </si>
  <si>
    <r>
      <rPr>
        <sz val="12"/>
        <rFont val="仿宋"/>
        <charset val="134"/>
      </rPr>
      <t>赵庄镇</t>
    </r>
  </si>
  <si>
    <r>
      <rPr>
        <sz val="12"/>
        <rFont val="仿宋"/>
        <charset val="134"/>
      </rPr>
      <t>大孙庄村</t>
    </r>
  </si>
  <si>
    <r>
      <rPr>
        <sz val="12"/>
        <rFont val="仿宋"/>
        <charset val="134"/>
      </rPr>
      <t>扶持</t>
    </r>
    <r>
      <rPr>
        <sz val="12"/>
        <rFont val="Times New Roman"/>
        <charset val="134"/>
      </rPr>
      <t>78</t>
    </r>
    <r>
      <rPr>
        <sz val="12"/>
        <rFont val="仿宋"/>
        <charset val="134"/>
      </rPr>
      <t>户脱贫户发展特色种养业</t>
    </r>
  </si>
  <si>
    <r>
      <rPr>
        <sz val="12"/>
        <rFont val="仿宋"/>
        <charset val="134"/>
      </rPr>
      <t>瓜果蔬菜种植面积</t>
    </r>
    <r>
      <rPr>
        <sz val="12"/>
        <rFont val="Times New Roman"/>
        <charset val="134"/>
      </rPr>
      <t>86</t>
    </r>
    <r>
      <rPr>
        <sz val="12"/>
        <rFont val="仿宋"/>
        <charset val="134"/>
      </rPr>
      <t>亩，猪养殖数量</t>
    </r>
    <r>
      <rPr>
        <sz val="12"/>
        <rFont val="Times New Roman"/>
        <charset val="134"/>
      </rPr>
      <t>9</t>
    </r>
    <r>
      <rPr>
        <sz val="12"/>
        <rFont val="仿宋"/>
        <charset val="134"/>
      </rPr>
      <t>头，羊养殖数量</t>
    </r>
    <r>
      <rPr>
        <sz val="12"/>
        <rFont val="Times New Roman"/>
        <charset val="134"/>
      </rPr>
      <t>350</t>
    </r>
    <r>
      <rPr>
        <sz val="12"/>
        <rFont val="仿宋"/>
        <charset val="134"/>
      </rPr>
      <t>只，牛养殖数量</t>
    </r>
    <r>
      <rPr>
        <sz val="12"/>
        <rFont val="Times New Roman"/>
        <charset val="134"/>
      </rPr>
      <t>2</t>
    </r>
    <r>
      <rPr>
        <sz val="12"/>
        <rFont val="仿宋"/>
        <charset val="134"/>
      </rPr>
      <t>头。</t>
    </r>
  </si>
  <si>
    <r>
      <rPr>
        <sz val="12"/>
        <rFont val="仿宋"/>
        <charset val="134"/>
      </rPr>
      <t>萧县赵庄镇建华村</t>
    </r>
    <r>
      <rPr>
        <sz val="12"/>
        <rFont val="Times New Roman"/>
        <charset val="134"/>
      </rPr>
      <t>2024</t>
    </r>
    <r>
      <rPr>
        <sz val="12"/>
        <rFont val="仿宋"/>
        <charset val="134"/>
      </rPr>
      <t>年特色种养殖补贴到户项目</t>
    </r>
  </si>
  <si>
    <r>
      <rPr>
        <sz val="12"/>
        <rFont val="仿宋"/>
        <charset val="134"/>
      </rPr>
      <t>建华村</t>
    </r>
  </si>
  <si>
    <r>
      <rPr>
        <sz val="12"/>
        <rFont val="仿宋"/>
        <charset val="134"/>
      </rPr>
      <t>扶持</t>
    </r>
    <r>
      <rPr>
        <sz val="12"/>
        <rFont val="Times New Roman"/>
        <charset val="134"/>
      </rPr>
      <t>85</t>
    </r>
    <r>
      <rPr>
        <sz val="12"/>
        <rFont val="仿宋"/>
        <charset val="134"/>
      </rPr>
      <t>户脱贫户发展特色种养业</t>
    </r>
  </si>
  <si>
    <r>
      <rPr>
        <sz val="12"/>
        <rFont val="仿宋"/>
        <charset val="134"/>
      </rPr>
      <t>经济作物种植面积</t>
    </r>
    <r>
      <rPr>
        <sz val="12"/>
        <rFont val="Times New Roman"/>
        <charset val="134"/>
      </rPr>
      <t>20</t>
    </r>
    <r>
      <rPr>
        <sz val="12"/>
        <rFont val="仿宋"/>
        <charset val="134"/>
      </rPr>
      <t>亩，猪养殖数量</t>
    </r>
    <r>
      <rPr>
        <sz val="12"/>
        <rFont val="Times New Roman"/>
        <charset val="134"/>
      </rPr>
      <t>42</t>
    </r>
    <r>
      <rPr>
        <sz val="12"/>
        <rFont val="仿宋"/>
        <charset val="134"/>
      </rPr>
      <t>头，羊养殖数量</t>
    </r>
    <r>
      <rPr>
        <sz val="12"/>
        <rFont val="Times New Roman"/>
        <charset val="134"/>
      </rPr>
      <t>105</t>
    </r>
    <r>
      <rPr>
        <sz val="12"/>
        <rFont val="仿宋"/>
        <charset val="134"/>
      </rPr>
      <t>只，鱼塘养殖数量</t>
    </r>
    <r>
      <rPr>
        <sz val="12"/>
        <rFont val="Times New Roman"/>
        <charset val="134"/>
      </rPr>
      <t>5</t>
    </r>
    <r>
      <rPr>
        <sz val="12"/>
        <rFont val="仿宋"/>
        <charset val="134"/>
      </rPr>
      <t>亩。</t>
    </r>
  </si>
  <si>
    <r>
      <rPr>
        <sz val="12"/>
        <rFont val="仿宋"/>
        <charset val="134"/>
      </rPr>
      <t>萧县赵庄镇九店村</t>
    </r>
    <r>
      <rPr>
        <sz val="12"/>
        <rFont val="Times New Roman"/>
        <charset val="134"/>
      </rPr>
      <t>2024</t>
    </r>
    <r>
      <rPr>
        <sz val="12"/>
        <rFont val="仿宋"/>
        <charset val="134"/>
      </rPr>
      <t>年特色种养殖补贴到户项目</t>
    </r>
  </si>
  <si>
    <r>
      <rPr>
        <sz val="12"/>
        <rFont val="仿宋"/>
        <charset val="134"/>
      </rPr>
      <t>九店村</t>
    </r>
  </si>
  <si>
    <r>
      <rPr>
        <sz val="12"/>
        <rFont val="仿宋"/>
        <charset val="134"/>
      </rPr>
      <t>瓜果蔬菜种植面积</t>
    </r>
    <r>
      <rPr>
        <sz val="12"/>
        <rFont val="Times New Roman"/>
        <charset val="134"/>
      </rPr>
      <t>50</t>
    </r>
    <r>
      <rPr>
        <sz val="12"/>
        <rFont val="仿宋"/>
        <charset val="134"/>
      </rPr>
      <t>亩，羊、牛、猪等养殖数量</t>
    </r>
    <r>
      <rPr>
        <sz val="12"/>
        <rFont val="Times New Roman"/>
        <charset val="134"/>
      </rPr>
      <t>500</t>
    </r>
    <r>
      <rPr>
        <sz val="12"/>
        <rFont val="仿宋"/>
        <charset val="134"/>
      </rPr>
      <t>只。</t>
    </r>
  </si>
  <si>
    <r>
      <rPr>
        <sz val="12"/>
        <rFont val="仿宋"/>
        <charset val="134"/>
      </rPr>
      <t>萧县赵庄镇前韦村</t>
    </r>
    <r>
      <rPr>
        <sz val="12"/>
        <rFont val="Times New Roman"/>
        <charset val="134"/>
      </rPr>
      <t>2024</t>
    </r>
    <r>
      <rPr>
        <sz val="12"/>
        <rFont val="仿宋"/>
        <charset val="134"/>
      </rPr>
      <t>年特色种养殖补贴到户项目</t>
    </r>
  </si>
  <si>
    <r>
      <rPr>
        <sz val="12"/>
        <rFont val="仿宋"/>
        <charset val="134"/>
      </rPr>
      <t>前韦村</t>
    </r>
  </si>
  <si>
    <r>
      <rPr>
        <sz val="12"/>
        <rFont val="仿宋"/>
        <charset val="134"/>
      </rPr>
      <t>瓜果种植面积</t>
    </r>
    <r>
      <rPr>
        <sz val="12"/>
        <rFont val="Times New Roman"/>
        <charset val="134"/>
      </rPr>
      <t>20</t>
    </r>
    <r>
      <rPr>
        <sz val="12"/>
        <rFont val="仿宋"/>
        <charset val="134"/>
      </rPr>
      <t>亩，猪养殖数量</t>
    </r>
    <r>
      <rPr>
        <sz val="12"/>
        <rFont val="Times New Roman"/>
        <charset val="134"/>
      </rPr>
      <t>40</t>
    </r>
    <r>
      <rPr>
        <sz val="12"/>
        <rFont val="仿宋"/>
        <charset val="134"/>
      </rPr>
      <t>头，羊养殖数量</t>
    </r>
    <r>
      <rPr>
        <sz val="12"/>
        <rFont val="Times New Roman"/>
        <charset val="134"/>
      </rPr>
      <t>350</t>
    </r>
    <r>
      <rPr>
        <sz val="12"/>
        <rFont val="仿宋"/>
        <charset val="134"/>
      </rPr>
      <t>只。</t>
    </r>
  </si>
  <si>
    <r>
      <rPr>
        <sz val="12"/>
        <rFont val="仿宋"/>
        <charset val="134"/>
      </rPr>
      <t>萧县赵庄镇三座楼村</t>
    </r>
    <r>
      <rPr>
        <sz val="12"/>
        <rFont val="Times New Roman"/>
        <charset val="134"/>
      </rPr>
      <t>2024</t>
    </r>
    <r>
      <rPr>
        <sz val="12"/>
        <rFont val="仿宋"/>
        <charset val="134"/>
      </rPr>
      <t>年特色种养殖补贴到户项目</t>
    </r>
  </si>
  <si>
    <r>
      <rPr>
        <sz val="12"/>
        <rFont val="仿宋"/>
        <charset val="134"/>
      </rPr>
      <t>扶持</t>
    </r>
    <r>
      <rPr>
        <sz val="12"/>
        <rFont val="Times New Roman"/>
        <charset val="134"/>
      </rPr>
      <t>100</t>
    </r>
    <r>
      <rPr>
        <sz val="12"/>
        <rFont val="仿宋"/>
        <charset val="134"/>
      </rPr>
      <t>户脱贫户发展特色种养业</t>
    </r>
  </si>
  <si>
    <r>
      <rPr>
        <sz val="12"/>
        <rFont val="仿宋"/>
        <charset val="134"/>
      </rPr>
      <t>瓜果蔬菜种植面积</t>
    </r>
    <r>
      <rPr>
        <sz val="12"/>
        <rFont val="Times New Roman"/>
        <charset val="134"/>
      </rPr>
      <t>30</t>
    </r>
    <r>
      <rPr>
        <sz val="12"/>
        <rFont val="仿宋"/>
        <charset val="134"/>
      </rPr>
      <t>亩，苗木花卉面积</t>
    </r>
    <r>
      <rPr>
        <sz val="12"/>
        <rFont val="Times New Roman"/>
        <charset val="134"/>
      </rPr>
      <t>9.6</t>
    </r>
    <r>
      <rPr>
        <sz val="12"/>
        <rFont val="仿宋"/>
        <charset val="134"/>
      </rPr>
      <t>亩，猪养殖数量</t>
    </r>
    <r>
      <rPr>
        <sz val="12"/>
        <rFont val="Times New Roman"/>
        <charset val="134"/>
      </rPr>
      <t>42</t>
    </r>
    <r>
      <rPr>
        <sz val="12"/>
        <rFont val="仿宋"/>
        <charset val="134"/>
      </rPr>
      <t>头，羊养殖数量</t>
    </r>
    <r>
      <rPr>
        <sz val="12"/>
        <rFont val="Times New Roman"/>
        <charset val="134"/>
      </rPr>
      <t>336</t>
    </r>
    <r>
      <rPr>
        <sz val="12"/>
        <rFont val="仿宋"/>
        <charset val="134"/>
      </rPr>
      <t>只</t>
    </r>
  </si>
  <si>
    <r>
      <rPr>
        <sz val="12"/>
        <rFont val="仿宋"/>
        <charset val="134"/>
      </rPr>
      <t>萧县赵庄镇孙大庙村</t>
    </r>
    <r>
      <rPr>
        <sz val="12"/>
        <rFont val="Times New Roman"/>
        <charset val="134"/>
      </rPr>
      <t>2024</t>
    </r>
    <r>
      <rPr>
        <sz val="12"/>
        <rFont val="仿宋"/>
        <charset val="134"/>
      </rPr>
      <t>年特色种养殖补贴到户项目</t>
    </r>
  </si>
  <si>
    <r>
      <rPr>
        <sz val="12"/>
        <rFont val="仿宋"/>
        <charset val="134"/>
      </rPr>
      <t>孙大庙村</t>
    </r>
  </si>
  <si>
    <r>
      <rPr>
        <sz val="12"/>
        <rFont val="仿宋"/>
        <charset val="134"/>
      </rPr>
      <t>支持</t>
    </r>
    <r>
      <rPr>
        <sz val="12"/>
        <rFont val="Times New Roman"/>
        <charset val="134"/>
      </rPr>
      <t>50</t>
    </r>
    <r>
      <rPr>
        <sz val="12"/>
        <rFont val="仿宋"/>
        <charset val="134"/>
      </rPr>
      <t>户脱贫户发展特色种养业</t>
    </r>
  </si>
  <si>
    <r>
      <rPr>
        <sz val="12"/>
        <rFont val="仿宋"/>
        <charset val="134"/>
      </rPr>
      <t>瓜果蔬菜种植面积</t>
    </r>
    <r>
      <rPr>
        <sz val="12"/>
        <rFont val="Times New Roman"/>
        <charset val="134"/>
      </rPr>
      <t>25</t>
    </r>
    <r>
      <rPr>
        <sz val="12"/>
        <rFont val="仿宋"/>
        <charset val="134"/>
      </rPr>
      <t>亩，猪养殖数量</t>
    </r>
    <r>
      <rPr>
        <sz val="12"/>
        <rFont val="Times New Roman"/>
        <charset val="134"/>
      </rPr>
      <t>30</t>
    </r>
    <r>
      <rPr>
        <sz val="12"/>
        <rFont val="仿宋"/>
        <charset val="134"/>
      </rPr>
      <t>头，羊养殖数量</t>
    </r>
    <r>
      <rPr>
        <sz val="12"/>
        <rFont val="Times New Roman"/>
        <charset val="134"/>
      </rPr>
      <t>160</t>
    </r>
    <r>
      <rPr>
        <sz val="12"/>
        <rFont val="仿宋"/>
        <charset val="134"/>
      </rPr>
      <t>只</t>
    </r>
  </si>
  <si>
    <r>
      <rPr>
        <sz val="12"/>
        <rFont val="仿宋"/>
        <charset val="134"/>
      </rPr>
      <t>萧县赵庄镇桃园村</t>
    </r>
    <r>
      <rPr>
        <sz val="12"/>
        <rFont val="Times New Roman"/>
        <charset val="134"/>
      </rPr>
      <t>2024</t>
    </r>
    <r>
      <rPr>
        <sz val="12"/>
        <rFont val="仿宋"/>
        <charset val="134"/>
      </rPr>
      <t>年特色种养殖补贴到户项目</t>
    </r>
  </si>
  <si>
    <r>
      <rPr>
        <sz val="12"/>
        <rFont val="仿宋"/>
        <charset val="134"/>
      </rPr>
      <t>桃园村</t>
    </r>
  </si>
  <si>
    <r>
      <rPr>
        <sz val="12"/>
        <rFont val="仿宋"/>
        <charset val="134"/>
      </rPr>
      <t>扶持</t>
    </r>
    <r>
      <rPr>
        <sz val="12"/>
        <rFont val="Times New Roman"/>
        <charset val="134"/>
      </rPr>
      <t>52</t>
    </r>
    <r>
      <rPr>
        <sz val="12"/>
        <rFont val="仿宋"/>
        <charset val="134"/>
      </rPr>
      <t>户脱贫户（含监测对象）发展特色种养业</t>
    </r>
  </si>
  <si>
    <r>
      <rPr>
        <sz val="12"/>
        <rFont val="仿宋"/>
        <charset val="134"/>
      </rPr>
      <t>通过落实</t>
    </r>
    <r>
      <rPr>
        <sz val="12"/>
        <rFont val="Times New Roman"/>
        <charset val="134"/>
      </rPr>
      <t>52</t>
    </r>
    <r>
      <rPr>
        <sz val="12"/>
        <rFont val="仿宋"/>
        <charset val="134"/>
      </rPr>
      <t>户特色种养殖补助政策，实现脱贫户家庭自我发展增收的目标</t>
    </r>
  </si>
  <si>
    <r>
      <rPr>
        <sz val="12"/>
        <rFont val="仿宋"/>
        <charset val="134"/>
      </rPr>
      <t>瓜果种植面积</t>
    </r>
    <r>
      <rPr>
        <sz val="12"/>
        <rFont val="Times New Roman"/>
        <charset val="134"/>
      </rPr>
      <t>20</t>
    </r>
    <r>
      <rPr>
        <sz val="12"/>
        <rFont val="仿宋"/>
        <charset val="134"/>
      </rPr>
      <t>亩，猪养殖数量</t>
    </r>
    <r>
      <rPr>
        <sz val="12"/>
        <rFont val="Times New Roman"/>
        <charset val="134"/>
      </rPr>
      <t>20</t>
    </r>
    <r>
      <rPr>
        <sz val="12"/>
        <rFont val="仿宋"/>
        <charset val="134"/>
      </rPr>
      <t>头，羊养殖数量</t>
    </r>
    <r>
      <rPr>
        <sz val="12"/>
        <rFont val="Times New Roman"/>
        <charset val="134"/>
      </rPr>
      <t>295</t>
    </r>
    <r>
      <rPr>
        <sz val="12"/>
        <rFont val="仿宋"/>
        <charset val="134"/>
      </rPr>
      <t>只。</t>
    </r>
  </si>
  <si>
    <r>
      <rPr>
        <sz val="12"/>
        <rFont val="仿宋"/>
        <charset val="134"/>
      </rPr>
      <t>萧县赵庄镇汪屯村</t>
    </r>
    <r>
      <rPr>
        <sz val="12"/>
        <rFont val="Times New Roman"/>
        <charset val="134"/>
      </rPr>
      <t>2024</t>
    </r>
    <r>
      <rPr>
        <sz val="12"/>
        <rFont val="仿宋"/>
        <charset val="134"/>
      </rPr>
      <t>年特色种养殖补贴到户项目</t>
    </r>
  </si>
  <si>
    <r>
      <rPr>
        <sz val="12"/>
        <rFont val="仿宋"/>
        <charset val="134"/>
      </rPr>
      <t>汪屯村</t>
    </r>
  </si>
  <si>
    <r>
      <rPr>
        <sz val="12"/>
        <rFont val="仿宋"/>
        <charset val="134"/>
      </rPr>
      <t>瓜果蔬菜种植面积</t>
    </r>
    <r>
      <rPr>
        <sz val="12"/>
        <rFont val="Times New Roman"/>
        <charset val="134"/>
      </rPr>
      <t>75.5</t>
    </r>
    <r>
      <rPr>
        <sz val="12"/>
        <rFont val="仿宋"/>
        <charset val="134"/>
      </rPr>
      <t>亩，苗木花卉面积</t>
    </r>
    <r>
      <rPr>
        <sz val="12"/>
        <rFont val="Times New Roman"/>
        <charset val="134"/>
      </rPr>
      <t>3.5</t>
    </r>
    <r>
      <rPr>
        <sz val="12"/>
        <rFont val="仿宋"/>
        <charset val="134"/>
      </rPr>
      <t>亩，猪养殖数量</t>
    </r>
    <r>
      <rPr>
        <sz val="12"/>
        <rFont val="Times New Roman"/>
        <charset val="134"/>
      </rPr>
      <t>29</t>
    </r>
    <r>
      <rPr>
        <sz val="12"/>
        <rFont val="仿宋"/>
        <charset val="134"/>
      </rPr>
      <t>头，羊养殖数量</t>
    </r>
    <r>
      <rPr>
        <sz val="12"/>
        <rFont val="Times New Roman"/>
        <charset val="134"/>
      </rPr>
      <t>125</t>
    </r>
    <r>
      <rPr>
        <sz val="12"/>
        <rFont val="仿宋"/>
        <charset val="134"/>
      </rPr>
      <t>只。</t>
    </r>
  </si>
  <si>
    <r>
      <rPr>
        <sz val="12"/>
        <rFont val="仿宋"/>
        <charset val="134"/>
      </rPr>
      <t>萧县赵庄镇王汉集村</t>
    </r>
    <r>
      <rPr>
        <sz val="12"/>
        <rFont val="Times New Roman"/>
        <charset val="134"/>
      </rPr>
      <t>2024</t>
    </r>
    <r>
      <rPr>
        <sz val="12"/>
        <rFont val="仿宋"/>
        <charset val="134"/>
      </rPr>
      <t>年特色种养殖补贴到户项目</t>
    </r>
  </si>
  <si>
    <r>
      <rPr>
        <sz val="12"/>
        <rFont val="仿宋"/>
        <charset val="134"/>
      </rPr>
      <t>王汉集村</t>
    </r>
  </si>
  <si>
    <r>
      <rPr>
        <sz val="12"/>
        <rFont val="仿宋"/>
        <charset val="134"/>
      </rPr>
      <t>支持</t>
    </r>
    <r>
      <rPr>
        <sz val="12"/>
        <rFont val="Times New Roman"/>
        <charset val="134"/>
      </rPr>
      <t>70</t>
    </r>
    <r>
      <rPr>
        <sz val="12"/>
        <rFont val="仿宋"/>
        <charset val="134"/>
      </rPr>
      <t>户脱贫户发展特色种养业</t>
    </r>
  </si>
  <si>
    <r>
      <rPr>
        <sz val="12"/>
        <rFont val="仿宋"/>
        <charset val="134"/>
      </rPr>
      <t>种植成活率</t>
    </r>
    <r>
      <rPr>
        <sz val="12"/>
        <rFont val="Times New Roman"/>
        <charset val="134"/>
      </rPr>
      <t>100%</t>
    </r>
    <r>
      <rPr>
        <sz val="12"/>
        <rFont val="仿宋"/>
        <charset val="134"/>
      </rPr>
      <t>，养殖成活率</t>
    </r>
    <r>
      <rPr>
        <sz val="12"/>
        <rFont val="Times New Roman"/>
        <charset val="134"/>
      </rPr>
      <t>80%</t>
    </r>
    <r>
      <rPr>
        <sz val="12"/>
        <rFont val="仿宋"/>
        <charset val="134"/>
      </rPr>
      <t>。</t>
    </r>
  </si>
  <si>
    <r>
      <rPr>
        <sz val="12"/>
        <rFont val="仿宋"/>
        <charset val="134"/>
      </rPr>
      <t>萧县赵庄镇吴集村</t>
    </r>
    <r>
      <rPr>
        <sz val="12"/>
        <rFont val="Times New Roman"/>
        <charset val="134"/>
      </rPr>
      <t>2024</t>
    </r>
    <r>
      <rPr>
        <sz val="12"/>
        <rFont val="仿宋"/>
        <charset val="134"/>
      </rPr>
      <t>年特色种养殖补贴到户项目</t>
    </r>
  </si>
  <si>
    <r>
      <rPr>
        <sz val="12"/>
        <rFont val="仿宋"/>
        <charset val="134"/>
      </rPr>
      <t>瓜果蔬菜种植面积</t>
    </r>
    <r>
      <rPr>
        <sz val="12"/>
        <rFont val="Times New Roman"/>
        <charset val="134"/>
      </rPr>
      <t>30</t>
    </r>
    <r>
      <rPr>
        <sz val="12"/>
        <rFont val="仿宋"/>
        <charset val="134"/>
      </rPr>
      <t>亩，苗木花卉面积</t>
    </r>
    <r>
      <rPr>
        <sz val="12"/>
        <rFont val="Times New Roman"/>
        <charset val="134"/>
      </rPr>
      <t>11</t>
    </r>
    <r>
      <rPr>
        <sz val="12"/>
        <rFont val="仿宋"/>
        <charset val="134"/>
      </rPr>
      <t>亩，猪养殖数量</t>
    </r>
    <r>
      <rPr>
        <sz val="12"/>
        <rFont val="Times New Roman"/>
        <charset val="134"/>
      </rPr>
      <t>35</t>
    </r>
    <r>
      <rPr>
        <sz val="12"/>
        <rFont val="仿宋"/>
        <charset val="134"/>
      </rPr>
      <t>头，羊养殖数量</t>
    </r>
    <r>
      <rPr>
        <sz val="12"/>
        <rFont val="Times New Roman"/>
        <charset val="134"/>
      </rPr>
      <t>318</t>
    </r>
    <r>
      <rPr>
        <sz val="12"/>
        <rFont val="仿宋"/>
        <charset val="134"/>
      </rPr>
      <t>只。</t>
    </r>
  </si>
  <si>
    <r>
      <rPr>
        <sz val="12"/>
        <rFont val="仿宋"/>
        <charset val="134"/>
      </rPr>
      <t>萧县赵庄镇吴蒋庄村</t>
    </r>
    <r>
      <rPr>
        <sz val="12"/>
        <rFont val="Times New Roman"/>
        <charset val="134"/>
      </rPr>
      <t>2024</t>
    </r>
    <r>
      <rPr>
        <sz val="12"/>
        <rFont val="仿宋"/>
        <charset val="134"/>
      </rPr>
      <t>年特色种养殖补贴到户项目</t>
    </r>
  </si>
  <si>
    <r>
      <rPr>
        <sz val="12"/>
        <rFont val="仿宋"/>
        <charset val="134"/>
      </rPr>
      <t>吴蒋庄村</t>
    </r>
  </si>
  <si>
    <r>
      <rPr>
        <sz val="12"/>
        <rFont val="仿宋"/>
        <charset val="134"/>
      </rPr>
      <t>萧县赵庄镇张老庄村</t>
    </r>
    <r>
      <rPr>
        <sz val="12"/>
        <rFont val="Times New Roman"/>
        <charset val="134"/>
      </rPr>
      <t>2024</t>
    </r>
    <r>
      <rPr>
        <sz val="12"/>
        <rFont val="仿宋"/>
        <charset val="134"/>
      </rPr>
      <t>年特色种养殖补贴到户项目</t>
    </r>
  </si>
  <si>
    <r>
      <rPr>
        <sz val="12"/>
        <rFont val="仿宋"/>
        <charset val="134"/>
      </rPr>
      <t>张老庄村</t>
    </r>
  </si>
  <si>
    <r>
      <rPr>
        <sz val="12"/>
        <rFont val="仿宋"/>
        <charset val="134"/>
      </rPr>
      <t>支持</t>
    </r>
    <r>
      <rPr>
        <sz val="12"/>
        <rFont val="Times New Roman"/>
        <charset val="134"/>
      </rPr>
      <t>51</t>
    </r>
    <r>
      <rPr>
        <sz val="12"/>
        <rFont val="仿宋"/>
        <charset val="134"/>
      </rPr>
      <t>户脱贫户发展特色种养业</t>
    </r>
  </si>
  <si>
    <r>
      <rPr>
        <sz val="12"/>
        <rFont val="仿宋"/>
        <charset val="134"/>
      </rPr>
      <t>瓜果蔬菜种植面积</t>
    </r>
    <r>
      <rPr>
        <sz val="12"/>
        <rFont val="Times New Roman"/>
        <charset val="134"/>
      </rPr>
      <t>12.5</t>
    </r>
    <r>
      <rPr>
        <sz val="12"/>
        <rFont val="仿宋"/>
        <charset val="134"/>
      </rPr>
      <t>亩，蜜蜂养殖数量</t>
    </r>
    <r>
      <rPr>
        <sz val="12"/>
        <rFont val="Times New Roman"/>
        <charset val="134"/>
      </rPr>
      <t>15</t>
    </r>
    <r>
      <rPr>
        <sz val="12"/>
        <rFont val="仿宋"/>
        <charset val="134"/>
      </rPr>
      <t>箱，羊养殖数量</t>
    </r>
    <r>
      <rPr>
        <sz val="12"/>
        <rFont val="Times New Roman"/>
        <charset val="134"/>
      </rPr>
      <t>356</t>
    </r>
    <r>
      <rPr>
        <sz val="12"/>
        <rFont val="仿宋"/>
        <charset val="134"/>
      </rPr>
      <t>只</t>
    </r>
  </si>
  <si>
    <r>
      <rPr>
        <sz val="12"/>
        <rFont val="仿宋"/>
        <charset val="134"/>
      </rPr>
      <t>萧县赵庄镇张朴楼村</t>
    </r>
    <r>
      <rPr>
        <sz val="12"/>
        <rFont val="Times New Roman"/>
        <charset val="134"/>
      </rPr>
      <t>2024</t>
    </r>
    <r>
      <rPr>
        <sz val="12"/>
        <rFont val="仿宋"/>
        <charset val="134"/>
      </rPr>
      <t>年特色种养殖补贴到户项目</t>
    </r>
  </si>
  <si>
    <r>
      <rPr>
        <sz val="12"/>
        <rFont val="仿宋"/>
        <charset val="134"/>
      </rPr>
      <t>张朴楼村</t>
    </r>
  </si>
  <si>
    <r>
      <rPr>
        <sz val="12"/>
        <rFont val="仿宋"/>
        <charset val="134"/>
      </rPr>
      <t>扶持</t>
    </r>
    <r>
      <rPr>
        <sz val="12"/>
        <rFont val="Times New Roman"/>
        <charset val="134"/>
      </rPr>
      <t>120</t>
    </r>
    <r>
      <rPr>
        <sz val="12"/>
        <rFont val="仿宋"/>
        <charset val="134"/>
      </rPr>
      <t>户脱贫户发展特色种养业</t>
    </r>
  </si>
  <si>
    <r>
      <rPr>
        <sz val="12"/>
        <rFont val="仿宋"/>
        <charset val="134"/>
      </rPr>
      <t>瓜果蔬菜种植面积</t>
    </r>
    <r>
      <rPr>
        <sz val="12"/>
        <rFont val="Times New Roman"/>
        <charset val="134"/>
      </rPr>
      <t>30</t>
    </r>
    <r>
      <rPr>
        <sz val="12"/>
        <rFont val="仿宋"/>
        <charset val="134"/>
      </rPr>
      <t>亩，经济作物种植面积</t>
    </r>
    <r>
      <rPr>
        <sz val="12"/>
        <rFont val="Times New Roman"/>
        <charset val="134"/>
      </rPr>
      <t>30</t>
    </r>
    <r>
      <rPr>
        <sz val="12"/>
        <rFont val="仿宋"/>
        <charset val="134"/>
      </rPr>
      <t>亩，猪养殖数量</t>
    </r>
    <r>
      <rPr>
        <sz val="12"/>
        <rFont val="Times New Roman"/>
        <charset val="134"/>
      </rPr>
      <t>12</t>
    </r>
    <r>
      <rPr>
        <sz val="12"/>
        <rFont val="仿宋"/>
        <charset val="134"/>
      </rPr>
      <t>头，羊养殖</t>
    </r>
    <r>
      <rPr>
        <sz val="12"/>
        <rFont val="Times New Roman"/>
        <charset val="134"/>
      </rPr>
      <t>280</t>
    </r>
    <r>
      <rPr>
        <sz val="12"/>
        <rFont val="仿宋"/>
        <charset val="134"/>
      </rPr>
      <t>只，</t>
    </r>
  </si>
  <si>
    <r>
      <rPr>
        <sz val="12"/>
        <rFont val="仿宋"/>
        <charset val="134"/>
      </rPr>
      <t>萧县赵庄镇赵庄村</t>
    </r>
    <r>
      <rPr>
        <sz val="12"/>
        <rFont val="Times New Roman"/>
        <charset val="134"/>
      </rPr>
      <t>2024</t>
    </r>
    <r>
      <rPr>
        <sz val="12"/>
        <rFont val="仿宋"/>
        <charset val="134"/>
      </rPr>
      <t>年特色种养殖补贴到户项目</t>
    </r>
  </si>
  <si>
    <r>
      <rPr>
        <sz val="12"/>
        <rFont val="仿宋"/>
        <charset val="134"/>
      </rPr>
      <t>支持</t>
    </r>
    <r>
      <rPr>
        <sz val="12"/>
        <rFont val="Times New Roman"/>
        <charset val="134"/>
      </rPr>
      <t>60</t>
    </r>
    <r>
      <rPr>
        <sz val="12"/>
        <rFont val="仿宋"/>
        <charset val="134"/>
      </rPr>
      <t>户脱贫户发展特色种养业</t>
    </r>
  </si>
  <si>
    <r>
      <rPr>
        <sz val="12"/>
        <rFont val="仿宋"/>
        <charset val="134"/>
      </rPr>
      <t>瓜果蔬菜种植面积</t>
    </r>
    <r>
      <rPr>
        <sz val="12"/>
        <rFont val="Times New Roman"/>
        <charset val="134"/>
      </rPr>
      <t>88.5</t>
    </r>
    <r>
      <rPr>
        <sz val="12"/>
        <rFont val="仿宋"/>
        <charset val="134"/>
      </rPr>
      <t>亩，苗木花卉面积</t>
    </r>
    <r>
      <rPr>
        <sz val="12"/>
        <rFont val="Times New Roman"/>
        <charset val="134"/>
      </rPr>
      <t>4.6</t>
    </r>
    <r>
      <rPr>
        <sz val="12"/>
        <rFont val="仿宋"/>
        <charset val="134"/>
      </rPr>
      <t>亩，猪养殖数量</t>
    </r>
    <r>
      <rPr>
        <sz val="12"/>
        <rFont val="Times New Roman"/>
        <charset val="134"/>
      </rPr>
      <t>21</t>
    </r>
    <r>
      <rPr>
        <sz val="12"/>
        <rFont val="仿宋"/>
        <charset val="134"/>
      </rPr>
      <t>头，羊养殖数量</t>
    </r>
    <r>
      <rPr>
        <sz val="12"/>
        <rFont val="Times New Roman"/>
        <charset val="134"/>
      </rPr>
      <t>113</t>
    </r>
    <r>
      <rPr>
        <sz val="12"/>
        <rFont val="仿宋"/>
        <charset val="134"/>
      </rPr>
      <t>只。</t>
    </r>
  </si>
  <si>
    <r>
      <rPr>
        <sz val="12"/>
        <rFont val="仿宋"/>
        <charset val="134"/>
      </rPr>
      <t>萧县庄里镇城阳社区</t>
    </r>
    <r>
      <rPr>
        <sz val="12"/>
        <rFont val="Times New Roman"/>
        <charset val="134"/>
      </rPr>
      <t>2024</t>
    </r>
    <r>
      <rPr>
        <sz val="12"/>
        <rFont val="仿宋"/>
        <charset val="134"/>
      </rPr>
      <t>年特色种养殖补贴到户项目</t>
    </r>
  </si>
  <si>
    <r>
      <rPr>
        <sz val="12"/>
        <rFont val="仿宋"/>
        <charset val="134"/>
      </rPr>
      <t>庄里镇</t>
    </r>
    <r>
      <rPr>
        <sz val="12"/>
        <rFont val="Times New Roman"/>
        <charset val="134"/>
      </rPr>
      <t xml:space="preserve">
</t>
    </r>
    <r>
      <rPr>
        <sz val="12"/>
        <rFont val="仿宋"/>
        <charset val="134"/>
      </rPr>
      <t>孟卫东</t>
    </r>
  </si>
  <si>
    <r>
      <rPr>
        <sz val="12"/>
        <rFont val="仿宋"/>
        <charset val="134"/>
      </rPr>
      <t>庄里镇</t>
    </r>
  </si>
  <si>
    <r>
      <rPr>
        <sz val="12"/>
        <rFont val="仿宋"/>
        <charset val="134"/>
      </rPr>
      <t>城阳社区</t>
    </r>
  </si>
  <si>
    <r>
      <rPr>
        <sz val="12"/>
        <rFont val="仿宋"/>
        <charset val="134"/>
      </rPr>
      <t>瓜果蔬菜种植面积</t>
    </r>
    <r>
      <rPr>
        <sz val="12"/>
        <rFont val="Times New Roman"/>
        <charset val="134"/>
      </rPr>
      <t>82.25</t>
    </r>
    <r>
      <rPr>
        <sz val="12"/>
        <rFont val="仿宋"/>
        <charset val="134"/>
      </rPr>
      <t>亩，羊养殖数</t>
    </r>
    <r>
      <rPr>
        <sz val="12"/>
        <rFont val="Times New Roman"/>
        <charset val="134"/>
      </rPr>
      <t>122</t>
    </r>
    <r>
      <rPr>
        <sz val="12"/>
        <rFont val="仿宋"/>
        <charset val="134"/>
      </rPr>
      <t>只，猪养殖数量</t>
    </r>
    <r>
      <rPr>
        <sz val="12"/>
        <rFont val="Times New Roman"/>
        <charset val="134"/>
      </rPr>
      <t>3</t>
    </r>
    <r>
      <rPr>
        <sz val="12"/>
        <rFont val="仿宋"/>
        <charset val="134"/>
      </rPr>
      <t>头</t>
    </r>
    <r>
      <rPr>
        <sz val="12"/>
        <rFont val="Times New Roman"/>
        <charset val="134"/>
      </rPr>
      <t>,</t>
    </r>
    <r>
      <rPr>
        <sz val="12"/>
        <rFont val="仿宋"/>
        <charset val="134"/>
      </rPr>
      <t>大棚蔬菜</t>
    </r>
    <r>
      <rPr>
        <sz val="12"/>
        <rFont val="Times New Roman"/>
        <charset val="134"/>
      </rPr>
      <t>2</t>
    </r>
    <r>
      <rPr>
        <sz val="12"/>
        <rFont val="仿宋"/>
        <charset val="134"/>
      </rPr>
      <t>亩</t>
    </r>
  </si>
  <si>
    <r>
      <rPr>
        <sz val="12"/>
        <rFont val="仿宋"/>
        <charset val="134"/>
      </rPr>
      <t>萧县庄里镇大蔡村</t>
    </r>
    <r>
      <rPr>
        <sz val="12"/>
        <rFont val="Times New Roman"/>
        <charset val="134"/>
      </rPr>
      <t>2024</t>
    </r>
    <r>
      <rPr>
        <sz val="12"/>
        <rFont val="仿宋"/>
        <charset val="134"/>
      </rPr>
      <t>年特色种养殖补贴到户项目</t>
    </r>
  </si>
  <si>
    <r>
      <rPr>
        <sz val="12"/>
        <rFont val="仿宋"/>
        <charset val="134"/>
      </rPr>
      <t>大蔡村</t>
    </r>
  </si>
  <si>
    <r>
      <rPr>
        <sz val="12"/>
        <rFont val="仿宋"/>
        <charset val="134"/>
      </rPr>
      <t>扶持</t>
    </r>
    <r>
      <rPr>
        <sz val="12"/>
        <rFont val="Times New Roman"/>
        <charset val="134"/>
      </rPr>
      <t>59</t>
    </r>
    <r>
      <rPr>
        <sz val="12"/>
        <rFont val="仿宋"/>
        <charset val="134"/>
      </rPr>
      <t>户脱贫户（含监测对象）发展特色种养业</t>
    </r>
  </si>
  <si>
    <r>
      <rPr>
        <sz val="12"/>
        <rFont val="仿宋"/>
        <charset val="134"/>
      </rPr>
      <t>通过落实</t>
    </r>
    <r>
      <rPr>
        <sz val="12"/>
        <rFont val="Times New Roman"/>
        <charset val="134"/>
      </rPr>
      <t>59</t>
    </r>
    <r>
      <rPr>
        <sz val="12"/>
        <rFont val="仿宋"/>
        <charset val="134"/>
      </rPr>
      <t>户特色种养殖补助政策，实现脱贫户家庭自我发展增收的目标</t>
    </r>
  </si>
  <si>
    <r>
      <rPr>
        <sz val="12"/>
        <rFont val="仿宋"/>
        <charset val="134"/>
      </rPr>
      <t>果树种植面积</t>
    </r>
    <r>
      <rPr>
        <sz val="12"/>
        <rFont val="Times New Roman"/>
        <charset val="134"/>
      </rPr>
      <t>76</t>
    </r>
    <r>
      <rPr>
        <sz val="12"/>
        <rFont val="仿宋"/>
        <charset val="134"/>
      </rPr>
      <t>亩，羊养殖数量</t>
    </r>
    <r>
      <rPr>
        <sz val="12"/>
        <rFont val="Times New Roman"/>
        <charset val="134"/>
      </rPr>
      <t>165</t>
    </r>
    <r>
      <rPr>
        <sz val="12"/>
        <rFont val="仿宋"/>
        <charset val="134"/>
      </rPr>
      <t>只</t>
    </r>
  </si>
  <si>
    <r>
      <rPr>
        <sz val="12"/>
        <rFont val="仿宋"/>
        <charset val="134"/>
      </rPr>
      <t>萧县庄里镇高庄村</t>
    </r>
    <r>
      <rPr>
        <sz val="12"/>
        <rFont val="Times New Roman"/>
        <charset val="134"/>
      </rPr>
      <t>2024</t>
    </r>
    <r>
      <rPr>
        <sz val="12"/>
        <rFont val="仿宋"/>
        <charset val="134"/>
      </rPr>
      <t>年特色种养殖补贴到户项目</t>
    </r>
  </si>
  <si>
    <r>
      <rPr>
        <sz val="12"/>
        <rFont val="仿宋"/>
        <charset val="134"/>
      </rPr>
      <t>养殖养羊</t>
    </r>
    <r>
      <rPr>
        <sz val="12"/>
        <rFont val="Times New Roman"/>
        <charset val="134"/>
      </rPr>
      <t>170</t>
    </r>
    <r>
      <rPr>
        <sz val="12"/>
        <rFont val="仿宋"/>
        <charset val="134"/>
      </rPr>
      <t>只，种植杏树</t>
    </r>
    <r>
      <rPr>
        <sz val="12"/>
        <rFont val="Times New Roman"/>
        <charset val="134"/>
      </rPr>
      <t>140</t>
    </r>
    <r>
      <rPr>
        <sz val="12"/>
        <rFont val="仿宋"/>
        <charset val="134"/>
      </rPr>
      <t>亩</t>
    </r>
  </si>
  <si>
    <r>
      <rPr>
        <sz val="12"/>
        <rFont val="仿宋"/>
        <charset val="134"/>
      </rPr>
      <t>萧县庄里镇黄山村</t>
    </r>
    <r>
      <rPr>
        <sz val="12"/>
        <rFont val="Times New Roman"/>
        <charset val="134"/>
      </rPr>
      <t>2024</t>
    </r>
    <r>
      <rPr>
        <sz val="12"/>
        <rFont val="仿宋"/>
        <charset val="134"/>
      </rPr>
      <t>年特色种养殖补贴到户项目</t>
    </r>
  </si>
  <si>
    <r>
      <rPr>
        <sz val="12"/>
        <rFont val="仿宋"/>
        <charset val="134"/>
      </rPr>
      <t>黄山村</t>
    </r>
  </si>
  <si>
    <r>
      <rPr>
        <sz val="12"/>
        <rFont val="仿宋"/>
        <charset val="134"/>
      </rPr>
      <t>羊养殖数量</t>
    </r>
    <r>
      <rPr>
        <sz val="12"/>
        <rFont val="Times New Roman"/>
        <charset val="134"/>
      </rPr>
      <t>168</t>
    </r>
    <r>
      <rPr>
        <sz val="12"/>
        <rFont val="仿宋"/>
        <charset val="134"/>
      </rPr>
      <t>只，蜜蜂养殖数量</t>
    </r>
    <r>
      <rPr>
        <sz val="12"/>
        <rFont val="Times New Roman"/>
        <charset val="134"/>
      </rPr>
      <t>28</t>
    </r>
    <r>
      <rPr>
        <sz val="12"/>
        <rFont val="仿宋"/>
        <charset val="134"/>
      </rPr>
      <t>箱，经济作物种植面积</t>
    </r>
    <r>
      <rPr>
        <sz val="12"/>
        <rFont val="Times New Roman"/>
        <charset val="134"/>
      </rPr>
      <t>35</t>
    </r>
    <r>
      <rPr>
        <sz val="12"/>
        <rFont val="仿宋"/>
        <charset val="134"/>
      </rPr>
      <t>亩。</t>
    </r>
  </si>
  <si>
    <r>
      <rPr>
        <sz val="12"/>
        <rFont val="仿宋"/>
        <charset val="134"/>
      </rPr>
      <t>萧县庄里镇栾庄村</t>
    </r>
    <r>
      <rPr>
        <sz val="12"/>
        <rFont val="Times New Roman"/>
        <charset val="134"/>
      </rPr>
      <t>2024</t>
    </r>
    <r>
      <rPr>
        <sz val="12"/>
        <rFont val="仿宋"/>
        <charset val="134"/>
      </rPr>
      <t>年特色种养殖补贴到户项目</t>
    </r>
  </si>
  <si>
    <r>
      <rPr>
        <sz val="12"/>
        <rFont val="仿宋"/>
        <charset val="134"/>
      </rPr>
      <t>栾庄村</t>
    </r>
  </si>
  <si>
    <r>
      <rPr>
        <sz val="12"/>
        <rFont val="仿宋"/>
        <charset val="134"/>
      </rPr>
      <t>羊养殖数量</t>
    </r>
    <r>
      <rPr>
        <sz val="12"/>
        <rFont val="Times New Roman"/>
        <charset val="134"/>
      </rPr>
      <t>77</t>
    </r>
    <r>
      <rPr>
        <sz val="12"/>
        <rFont val="仿宋"/>
        <charset val="134"/>
      </rPr>
      <t>只，猪养殖数量</t>
    </r>
    <r>
      <rPr>
        <sz val="12"/>
        <rFont val="Times New Roman"/>
        <charset val="134"/>
      </rPr>
      <t>23</t>
    </r>
    <r>
      <rPr>
        <sz val="12"/>
        <rFont val="仿宋"/>
        <charset val="134"/>
      </rPr>
      <t>头，经济作物种植面积</t>
    </r>
    <r>
      <rPr>
        <sz val="12"/>
        <rFont val="Times New Roman"/>
        <charset val="134"/>
      </rPr>
      <t>36.5</t>
    </r>
    <r>
      <rPr>
        <sz val="12"/>
        <rFont val="仿宋"/>
        <charset val="134"/>
      </rPr>
      <t>亩。</t>
    </r>
  </si>
  <si>
    <r>
      <rPr>
        <sz val="12"/>
        <rFont val="仿宋"/>
        <charset val="134"/>
      </rPr>
      <t>萧县庄里镇陶墟村</t>
    </r>
    <r>
      <rPr>
        <sz val="12"/>
        <rFont val="Times New Roman"/>
        <charset val="134"/>
      </rPr>
      <t>2024</t>
    </r>
    <r>
      <rPr>
        <sz val="12"/>
        <rFont val="仿宋"/>
        <charset val="134"/>
      </rPr>
      <t>年特色种养殖补贴到户项目</t>
    </r>
  </si>
  <si>
    <r>
      <rPr>
        <sz val="12"/>
        <rFont val="仿宋"/>
        <charset val="134"/>
      </rPr>
      <t>陶墟村</t>
    </r>
  </si>
  <si>
    <r>
      <rPr>
        <sz val="12"/>
        <rFont val="仿宋"/>
        <charset val="134"/>
      </rPr>
      <t>扶持</t>
    </r>
    <r>
      <rPr>
        <sz val="12"/>
        <rFont val="Times New Roman"/>
        <charset val="134"/>
      </rPr>
      <t>35</t>
    </r>
    <r>
      <rPr>
        <sz val="12"/>
        <rFont val="仿宋"/>
        <charset val="134"/>
      </rPr>
      <t>户户脱贫户（含监测对象）发展特色种养业</t>
    </r>
  </si>
  <si>
    <r>
      <rPr>
        <sz val="12"/>
        <rFont val="仿宋"/>
        <charset val="134"/>
      </rPr>
      <t>瓜果蔬菜种植面积</t>
    </r>
    <r>
      <rPr>
        <sz val="12"/>
        <rFont val="Times New Roman"/>
        <charset val="134"/>
      </rPr>
      <t>10</t>
    </r>
    <r>
      <rPr>
        <sz val="12"/>
        <rFont val="仿宋"/>
        <charset val="134"/>
      </rPr>
      <t>亩，羊养殖数量</t>
    </r>
    <r>
      <rPr>
        <sz val="12"/>
        <rFont val="Times New Roman"/>
        <charset val="134"/>
      </rPr>
      <t>294</t>
    </r>
    <r>
      <rPr>
        <sz val="12"/>
        <rFont val="仿宋"/>
        <charset val="134"/>
      </rPr>
      <t>只，猪养殖数量</t>
    </r>
    <r>
      <rPr>
        <sz val="12"/>
        <rFont val="Times New Roman"/>
        <charset val="134"/>
      </rPr>
      <t>5</t>
    </r>
    <r>
      <rPr>
        <sz val="12"/>
        <rFont val="仿宋"/>
        <charset val="134"/>
      </rPr>
      <t>头</t>
    </r>
  </si>
  <si>
    <r>
      <rPr>
        <sz val="12"/>
        <rFont val="仿宋"/>
        <charset val="134"/>
      </rPr>
      <t>萧县庄里镇尠沟村</t>
    </r>
    <r>
      <rPr>
        <sz val="12"/>
        <rFont val="Times New Roman"/>
        <charset val="134"/>
      </rPr>
      <t>2024</t>
    </r>
    <r>
      <rPr>
        <sz val="12"/>
        <rFont val="仿宋"/>
        <charset val="134"/>
      </rPr>
      <t>年特色种养殖补贴到户项目</t>
    </r>
  </si>
  <si>
    <r>
      <rPr>
        <sz val="12"/>
        <rFont val="仿宋"/>
        <charset val="134"/>
      </rPr>
      <t>尠沟村</t>
    </r>
  </si>
  <si>
    <r>
      <rPr>
        <sz val="12"/>
        <rFont val="仿宋"/>
        <charset val="134"/>
      </rPr>
      <t>瓜果蔬菜种植面积</t>
    </r>
    <r>
      <rPr>
        <sz val="12"/>
        <rFont val="Times New Roman"/>
        <charset val="134"/>
      </rPr>
      <t>6</t>
    </r>
    <r>
      <rPr>
        <sz val="12"/>
        <rFont val="仿宋"/>
        <charset val="134"/>
      </rPr>
      <t>亩，羊养殖数</t>
    </r>
    <r>
      <rPr>
        <sz val="12"/>
        <rFont val="Times New Roman"/>
        <charset val="134"/>
      </rPr>
      <t>105</t>
    </r>
    <r>
      <rPr>
        <sz val="12"/>
        <rFont val="仿宋"/>
        <charset val="134"/>
      </rPr>
      <t>只，猪养殖数量</t>
    </r>
    <r>
      <rPr>
        <sz val="12"/>
        <rFont val="Times New Roman"/>
        <charset val="134"/>
      </rPr>
      <t>36</t>
    </r>
    <r>
      <rPr>
        <sz val="12"/>
        <rFont val="仿宋"/>
        <charset val="134"/>
      </rPr>
      <t>头</t>
    </r>
    <r>
      <rPr>
        <sz val="12"/>
        <rFont val="Times New Roman"/>
        <charset val="134"/>
      </rPr>
      <t>,</t>
    </r>
    <r>
      <rPr>
        <sz val="12"/>
        <rFont val="仿宋"/>
        <charset val="134"/>
      </rPr>
      <t>牛养殖数量</t>
    </r>
    <r>
      <rPr>
        <sz val="12"/>
        <rFont val="Times New Roman"/>
        <charset val="134"/>
      </rPr>
      <t>5</t>
    </r>
    <r>
      <rPr>
        <sz val="12"/>
        <rFont val="仿宋"/>
        <charset val="134"/>
      </rPr>
      <t>头</t>
    </r>
  </si>
  <si>
    <r>
      <rPr>
        <sz val="12"/>
        <rFont val="仿宋"/>
        <charset val="134"/>
      </rPr>
      <t>萧县庄里镇庄里村</t>
    </r>
    <r>
      <rPr>
        <sz val="12"/>
        <rFont val="Times New Roman"/>
        <charset val="134"/>
      </rPr>
      <t>2024</t>
    </r>
    <r>
      <rPr>
        <sz val="12"/>
        <rFont val="仿宋"/>
        <charset val="134"/>
      </rPr>
      <t>年特色种养殖补贴到户项目</t>
    </r>
  </si>
  <si>
    <r>
      <rPr>
        <sz val="12"/>
        <rFont val="仿宋"/>
        <charset val="134"/>
      </rPr>
      <t>庄里村</t>
    </r>
  </si>
  <si>
    <r>
      <rPr>
        <sz val="12"/>
        <rFont val="仿宋"/>
        <charset val="134"/>
      </rPr>
      <t>果树种植面积</t>
    </r>
    <r>
      <rPr>
        <sz val="12"/>
        <rFont val="Times New Roman"/>
        <charset val="134"/>
      </rPr>
      <t>66</t>
    </r>
    <r>
      <rPr>
        <sz val="12"/>
        <rFont val="仿宋"/>
        <charset val="134"/>
      </rPr>
      <t>亩，羊养殖数量</t>
    </r>
    <r>
      <rPr>
        <sz val="12"/>
        <rFont val="Times New Roman"/>
        <charset val="134"/>
      </rPr>
      <t>95</t>
    </r>
    <r>
      <rPr>
        <sz val="12"/>
        <rFont val="仿宋"/>
        <charset val="134"/>
      </rPr>
      <t>只</t>
    </r>
  </si>
  <si>
    <r>
      <rPr>
        <sz val="12"/>
        <rFont val="仿宋"/>
        <charset val="134"/>
      </rPr>
      <t>萧县祖楼镇蒋庄村</t>
    </r>
    <r>
      <rPr>
        <sz val="12"/>
        <rFont val="Times New Roman"/>
        <charset val="134"/>
      </rPr>
      <t>2024</t>
    </r>
    <r>
      <rPr>
        <sz val="12"/>
        <rFont val="仿宋"/>
        <charset val="134"/>
      </rPr>
      <t>年特色种养殖补贴到户项目</t>
    </r>
  </si>
  <si>
    <r>
      <rPr>
        <sz val="12"/>
        <rFont val="仿宋"/>
        <charset val="134"/>
      </rPr>
      <t>祖楼镇</t>
    </r>
    <r>
      <rPr>
        <sz val="12"/>
        <rFont val="Times New Roman"/>
        <charset val="134"/>
      </rPr>
      <t xml:space="preserve">
</t>
    </r>
    <r>
      <rPr>
        <sz val="12"/>
        <rFont val="仿宋"/>
        <charset val="134"/>
      </rPr>
      <t>吴英</t>
    </r>
  </si>
  <si>
    <r>
      <rPr>
        <sz val="12"/>
        <rFont val="仿宋"/>
        <charset val="134"/>
      </rPr>
      <t>祖楼镇</t>
    </r>
  </si>
  <si>
    <r>
      <rPr>
        <sz val="12"/>
        <rFont val="仿宋"/>
        <charset val="134"/>
      </rPr>
      <t>蒋庄村</t>
    </r>
  </si>
  <si>
    <r>
      <rPr>
        <sz val="12"/>
        <rFont val="仿宋"/>
        <charset val="134"/>
      </rPr>
      <t>瓜果蔬菜种植面积</t>
    </r>
    <r>
      <rPr>
        <sz val="12"/>
        <rFont val="Times New Roman"/>
        <charset val="134"/>
      </rPr>
      <t>80</t>
    </r>
    <r>
      <rPr>
        <sz val="12"/>
        <rFont val="仿宋"/>
        <charset val="134"/>
      </rPr>
      <t>亩，猪养殖数量</t>
    </r>
    <r>
      <rPr>
        <sz val="12"/>
        <rFont val="Times New Roman"/>
        <charset val="134"/>
      </rPr>
      <t>200</t>
    </r>
    <r>
      <rPr>
        <sz val="12"/>
        <rFont val="仿宋"/>
        <charset val="134"/>
      </rPr>
      <t>头，羊养殖数量</t>
    </r>
    <r>
      <rPr>
        <sz val="12"/>
        <rFont val="Times New Roman"/>
        <charset val="134"/>
      </rPr>
      <t>1000</t>
    </r>
    <r>
      <rPr>
        <sz val="12"/>
        <rFont val="仿宋"/>
        <charset val="134"/>
      </rPr>
      <t>只，鸡养殖数量</t>
    </r>
    <r>
      <rPr>
        <sz val="12"/>
        <rFont val="Times New Roman"/>
        <charset val="134"/>
      </rPr>
      <t>6000</t>
    </r>
    <r>
      <rPr>
        <sz val="12"/>
        <rFont val="仿宋"/>
        <charset val="134"/>
      </rPr>
      <t>只。牛养殖数量</t>
    </r>
    <r>
      <rPr>
        <sz val="12"/>
        <rFont val="Times New Roman"/>
        <charset val="134"/>
      </rPr>
      <t>30</t>
    </r>
    <r>
      <rPr>
        <sz val="12"/>
        <rFont val="仿宋"/>
        <charset val="134"/>
      </rPr>
      <t>只</t>
    </r>
  </si>
  <si>
    <r>
      <rPr>
        <sz val="12"/>
        <rFont val="仿宋"/>
        <charset val="134"/>
      </rPr>
      <t>萧县祖楼镇刘其村</t>
    </r>
    <r>
      <rPr>
        <sz val="12"/>
        <rFont val="Times New Roman"/>
        <charset val="134"/>
      </rPr>
      <t>2024</t>
    </r>
    <r>
      <rPr>
        <sz val="12"/>
        <rFont val="仿宋"/>
        <charset val="134"/>
      </rPr>
      <t>年特色种养殖补贴到户项目</t>
    </r>
  </si>
  <si>
    <r>
      <rPr>
        <sz val="12"/>
        <rFont val="仿宋"/>
        <charset val="134"/>
      </rPr>
      <t>刘其村</t>
    </r>
  </si>
  <si>
    <r>
      <rPr>
        <sz val="12"/>
        <rFont val="仿宋"/>
        <charset val="134"/>
      </rPr>
      <t>瓜果蔬菜种植面积</t>
    </r>
    <r>
      <rPr>
        <sz val="12"/>
        <rFont val="Times New Roman"/>
        <charset val="134"/>
      </rPr>
      <t>30</t>
    </r>
    <r>
      <rPr>
        <sz val="12"/>
        <rFont val="仿宋"/>
        <charset val="134"/>
      </rPr>
      <t>亩，猪养殖数量</t>
    </r>
    <r>
      <rPr>
        <sz val="12"/>
        <rFont val="Times New Roman"/>
        <charset val="134"/>
      </rPr>
      <t>200</t>
    </r>
    <r>
      <rPr>
        <sz val="12"/>
        <rFont val="仿宋"/>
        <charset val="134"/>
      </rPr>
      <t>头，羊养殖数量</t>
    </r>
    <r>
      <rPr>
        <sz val="12"/>
        <rFont val="Times New Roman"/>
        <charset val="134"/>
      </rPr>
      <t>400</t>
    </r>
    <r>
      <rPr>
        <sz val="12"/>
        <rFont val="仿宋"/>
        <charset val="134"/>
      </rPr>
      <t>只，鸡养殖数量</t>
    </r>
    <r>
      <rPr>
        <sz val="12"/>
        <rFont val="Times New Roman"/>
        <charset val="134"/>
      </rPr>
      <t>5000</t>
    </r>
    <r>
      <rPr>
        <sz val="12"/>
        <rFont val="仿宋"/>
        <charset val="134"/>
      </rPr>
      <t>只。牛养殖数量</t>
    </r>
    <r>
      <rPr>
        <sz val="12"/>
        <rFont val="Times New Roman"/>
        <charset val="134"/>
      </rPr>
      <t>30</t>
    </r>
    <r>
      <rPr>
        <sz val="12"/>
        <rFont val="仿宋"/>
        <charset val="134"/>
      </rPr>
      <t>只</t>
    </r>
  </si>
  <si>
    <r>
      <rPr>
        <sz val="12"/>
        <rFont val="仿宋"/>
        <charset val="134"/>
      </rPr>
      <t>萧县祖楼镇孟苏庄村</t>
    </r>
    <r>
      <rPr>
        <sz val="12"/>
        <rFont val="Times New Roman"/>
        <charset val="134"/>
      </rPr>
      <t>2024</t>
    </r>
    <r>
      <rPr>
        <sz val="12"/>
        <rFont val="仿宋"/>
        <charset val="134"/>
      </rPr>
      <t>年特色种养殖补贴到户项目</t>
    </r>
  </si>
  <si>
    <r>
      <rPr>
        <sz val="12"/>
        <rFont val="仿宋"/>
        <charset val="134"/>
      </rPr>
      <t>孟苏庄村</t>
    </r>
  </si>
  <si>
    <r>
      <rPr>
        <sz val="12"/>
        <rFont val="仿宋"/>
        <charset val="134"/>
      </rPr>
      <t>瓜果蔬菜种植面积</t>
    </r>
    <r>
      <rPr>
        <sz val="12"/>
        <rFont val="Times New Roman"/>
        <charset val="134"/>
      </rPr>
      <t>75</t>
    </r>
    <r>
      <rPr>
        <sz val="12"/>
        <rFont val="仿宋"/>
        <charset val="134"/>
      </rPr>
      <t>亩，经济作物种植面积</t>
    </r>
    <r>
      <rPr>
        <sz val="12"/>
        <rFont val="Times New Roman"/>
        <charset val="134"/>
      </rPr>
      <t>40</t>
    </r>
    <r>
      <rPr>
        <sz val="12"/>
        <rFont val="仿宋"/>
        <charset val="134"/>
      </rPr>
      <t>亩，猪养殖数量</t>
    </r>
    <r>
      <rPr>
        <sz val="12"/>
        <rFont val="Times New Roman"/>
        <charset val="134"/>
      </rPr>
      <t>96</t>
    </r>
    <r>
      <rPr>
        <sz val="12"/>
        <rFont val="仿宋"/>
        <charset val="134"/>
      </rPr>
      <t>头，羊养殖数量</t>
    </r>
    <r>
      <rPr>
        <sz val="12"/>
        <rFont val="Times New Roman"/>
        <charset val="134"/>
      </rPr>
      <t>860</t>
    </r>
    <r>
      <rPr>
        <sz val="12"/>
        <rFont val="仿宋"/>
        <charset val="134"/>
      </rPr>
      <t>只。</t>
    </r>
  </si>
  <si>
    <r>
      <rPr>
        <sz val="12"/>
        <rFont val="仿宋"/>
        <charset val="134"/>
      </rPr>
      <t>萧县祖楼镇穆寨村</t>
    </r>
    <r>
      <rPr>
        <sz val="12"/>
        <rFont val="Times New Roman"/>
        <charset val="134"/>
      </rPr>
      <t>2024</t>
    </r>
    <r>
      <rPr>
        <sz val="12"/>
        <rFont val="仿宋"/>
        <charset val="134"/>
      </rPr>
      <t>年特色种养殖补贴到户项目</t>
    </r>
  </si>
  <si>
    <r>
      <rPr>
        <sz val="12"/>
        <rFont val="仿宋"/>
        <charset val="134"/>
      </rPr>
      <t>穆寨村</t>
    </r>
  </si>
  <si>
    <r>
      <rPr>
        <sz val="12"/>
        <rFont val="仿宋"/>
        <charset val="134"/>
      </rPr>
      <t>扶持</t>
    </r>
    <r>
      <rPr>
        <sz val="12"/>
        <rFont val="Times New Roman"/>
        <charset val="134"/>
      </rPr>
      <t>81</t>
    </r>
    <r>
      <rPr>
        <sz val="12"/>
        <rFont val="仿宋"/>
        <charset val="134"/>
      </rPr>
      <t>户脱贫户（含监测对象）发展特色种养业</t>
    </r>
  </si>
  <si>
    <r>
      <rPr>
        <sz val="12"/>
        <rFont val="仿宋"/>
        <charset val="134"/>
      </rPr>
      <t>通过落实</t>
    </r>
    <r>
      <rPr>
        <sz val="12"/>
        <rFont val="Times New Roman"/>
        <charset val="134"/>
      </rPr>
      <t>81</t>
    </r>
    <r>
      <rPr>
        <sz val="12"/>
        <rFont val="仿宋"/>
        <charset val="134"/>
      </rPr>
      <t>户特色种养殖补助政策，实现脱贫户家庭自我发展增收的目标</t>
    </r>
  </si>
  <si>
    <r>
      <rPr>
        <sz val="12"/>
        <rFont val="仿宋"/>
        <charset val="134"/>
      </rPr>
      <t>家禽（</t>
    </r>
    <r>
      <rPr>
        <sz val="12"/>
        <rFont val="Times New Roman"/>
        <charset val="134"/>
      </rPr>
      <t>4000</t>
    </r>
    <r>
      <rPr>
        <sz val="12"/>
        <rFont val="仿宋"/>
        <charset val="134"/>
      </rPr>
      <t>只）；水果大棚（</t>
    </r>
    <r>
      <rPr>
        <sz val="12"/>
        <rFont val="Times New Roman"/>
        <charset val="134"/>
      </rPr>
      <t>5</t>
    </r>
    <r>
      <rPr>
        <sz val="12"/>
        <rFont val="仿宋"/>
        <charset val="134"/>
      </rPr>
      <t>亩）；驴（</t>
    </r>
    <r>
      <rPr>
        <sz val="12"/>
        <rFont val="Times New Roman"/>
        <charset val="134"/>
      </rPr>
      <t>25</t>
    </r>
    <r>
      <rPr>
        <sz val="12"/>
        <rFont val="仿宋"/>
        <charset val="134"/>
      </rPr>
      <t>头）；肉羊（</t>
    </r>
    <r>
      <rPr>
        <sz val="12"/>
        <rFont val="Times New Roman"/>
        <charset val="134"/>
      </rPr>
      <t>680</t>
    </r>
    <r>
      <rPr>
        <sz val="12"/>
        <rFont val="仿宋"/>
        <charset val="134"/>
      </rPr>
      <t>只）；生猪（</t>
    </r>
    <r>
      <rPr>
        <sz val="12"/>
        <rFont val="Times New Roman"/>
        <charset val="134"/>
      </rPr>
      <t>53</t>
    </r>
    <r>
      <rPr>
        <sz val="12"/>
        <rFont val="仿宋"/>
        <charset val="134"/>
      </rPr>
      <t>只）蔬菜大棚（</t>
    </r>
    <r>
      <rPr>
        <sz val="12"/>
        <rFont val="Times New Roman"/>
        <charset val="134"/>
      </rPr>
      <t>26</t>
    </r>
    <r>
      <rPr>
        <sz val="12"/>
        <rFont val="仿宋"/>
        <charset val="134"/>
      </rPr>
      <t>亩）</t>
    </r>
  </si>
  <si>
    <r>
      <rPr>
        <sz val="12"/>
        <rFont val="仿宋"/>
        <charset val="134"/>
      </rPr>
      <t>萧县祖楼镇石桥村</t>
    </r>
    <r>
      <rPr>
        <sz val="12"/>
        <rFont val="Times New Roman"/>
        <charset val="134"/>
      </rPr>
      <t>2024</t>
    </r>
    <r>
      <rPr>
        <sz val="12"/>
        <rFont val="仿宋"/>
        <charset val="134"/>
      </rPr>
      <t>年特色种养殖补贴到户项目</t>
    </r>
  </si>
  <si>
    <r>
      <rPr>
        <sz val="12"/>
        <rFont val="仿宋"/>
        <charset val="134"/>
      </rPr>
      <t>石桥村</t>
    </r>
  </si>
  <si>
    <r>
      <rPr>
        <sz val="12"/>
        <rFont val="仿宋"/>
        <charset val="134"/>
      </rPr>
      <t>家禽</t>
    </r>
    <r>
      <rPr>
        <sz val="12"/>
        <rFont val="Times New Roman"/>
        <charset val="134"/>
      </rPr>
      <t>4000</t>
    </r>
    <r>
      <rPr>
        <sz val="12"/>
        <rFont val="仿宋"/>
        <charset val="134"/>
      </rPr>
      <t>只、露地蔬菜</t>
    </r>
    <r>
      <rPr>
        <sz val="12"/>
        <rFont val="Times New Roman"/>
        <charset val="134"/>
      </rPr>
      <t>15</t>
    </r>
    <r>
      <rPr>
        <sz val="12"/>
        <rFont val="仿宋"/>
        <charset val="134"/>
      </rPr>
      <t>亩</t>
    </r>
    <r>
      <rPr>
        <sz val="12"/>
        <rFont val="Times New Roman"/>
        <charset val="134"/>
      </rPr>
      <t xml:space="preserve">   </t>
    </r>
    <r>
      <rPr>
        <sz val="12"/>
        <rFont val="仿宋"/>
        <charset val="134"/>
      </rPr>
      <t>露地水果</t>
    </r>
    <r>
      <rPr>
        <sz val="12"/>
        <rFont val="Times New Roman"/>
        <charset val="134"/>
      </rPr>
      <t>15</t>
    </r>
    <r>
      <rPr>
        <sz val="12"/>
        <rFont val="仿宋"/>
        <charset val="134"/>
      </rPr>
      <t>亩</t>
    </r>
    <r>
      <rPr>
        <sz val="12"/>
        <rFont val="Times New Roman"/>
        <charset val="134"/>
      </rPr>
      <t xml:space="preserve"> </t>
    </r>
    <r>
      <rPr>
        <sz val="12"/>
        <rFont val="仿宋"/>
        <charset val="134"/>
      </rPr>
      <t>、肉羊</t>
    </r>
    <r>
      <rPr>
        <sz val="12"/>
        <rFont val="Times New Roman"/>
        <charset val="134"/>
      </rPr>
      <t>1100</t>
    </r>
    <r>
      <rPr>
        <sz val="12"/>
        <rFont val="仿宋"/>
        <charset val="134"/>
      </rPr>
      <t>只</t>
    </r>
    <r>
      <rPr>
        <sz val="12"/>
        <rFont val="Times New Roman"/>
        <charset val="134"/>
      </rPr>
      <t xml:space="preserve">       </t>
    </r>
    <r>
      <rPr>
        <sz val="12"/>
        <rFont val="仿宋"/>
        <charset val="134"/>
      </rPr>
      <t>蔬菜大棚</t>
    </r>
    <r>
      <rPr>
        <sz val="12"/>
        <rFont val="Times New Roman"/>
        <charset val="134"/>
      </rPr>
      <t>10</t>
    </r>
    <r>
      <rPr>
        <sz val="12"/>
        <rFont val="仿宋"/>
        <charset val="134"/>
      </rPr>
      <t>亩</t>
    </r>
  </si>
  <si>
    <r>
      <rPr>
        <sz val="12"/>
        <rFont val="仿宋"/>
        <charset val="134"/>
      </rPr>
      <t>萧县祖楼镇孙楼村</t>
    </r>
    <r>
      <rPr>
        <sz val="12"/>
        <rFont val="Times New Roman"/>
        <charset val="134"/>
      </rPr>
      <t>2024</t>
    </r>
    <r>
      <rPr>
        <sz val="12"/>
        <rFont val="仿宋"/>
        <charset val="134"/>
      </rPr>
      <t>年特色种养殖补贴到户项目</t>
    </r>
  </si>
  <si>
    <r>
      <rPr>
        <sz val="12"/>
        <rFont val="仿宋"/>
        <charset val="134"/>
      </rPr>
      <t>孙楼村</t>
    </r>
  </si>
  <si>
    <r>
      <rPr>
        <sz val="12"/>
        <rFont val="仿宋"/>
        <charset val="134"/>
      </rPr>
      <t>瓜果蔬菜种植面积</t>
    </r>
    <r>
      <rPr>
        <sz val="12"/>
        <rFont val="Times New Roman"/>
        <charset val="134"/>
      </rPr>
      <t>4526</t>
    </r>
    <r>
      <rPr>
        <sz val="12"/>
        <rFont val="仿宋"/>
        <charset val="134"/>
      </rPr>
      <t>亩，养殖猪、牛、羊牲畜</t>
    </r>
    <r>
      <rPr>
        <sz val="12"/>
        <rFont val="Times New Roman"/>
        <charset val="134"/>
      </rPr>
      <t>500</t>
    </r>
    <r>
      <rPr>
        <sz val="12"/>
        <rFont val="仿宋"/>
        <charset val="134"/>
      </rPr>
      <t>头，鸡、鸭、鹅</t>
    </r>
    <r>
      <rPr>
        <sz val="12"/>
        <rFont val="Times New Roman"/>
        <charset val="134"/>
      </rPr>
      <t>2000</t>
    </r>
    <r>
      <rPr>
        <sz val="12"/>
        <rFont val="仿宋"/>
        <charset val="134"/>
      </rPr>
      <t>只。</t>
    </r>
  </si>
  <si>
    <r>
      <rPr>
        <sz val="12"/>
        <rFont val="仿宋"/>
        <charset val="134"/>
      </rPr>
      <t>萧县祖楼镇王楼村</t>
    </r>
    <r>
      <rPr>
        <sz val="12"/>
        <rFont val="Times New Roman"/>
        <charset val="134"/>
      </rPr>
      <t>2024</t>
    </r>
    <r>
      <rPr>
        <sz val="12"/>
        <rFont val="仿宋"/>
        <charset val="134"/>
      </rPr>
      <t>年特色种养殖补贴到户项目</t>
    </r>
  </si>
  <si>
    <r>
      <rPr>
        <sz val="12"/>
        <rFont val="仿宋"/>
        <charset val="134"/>
      </rPr>
      <t>瓜果蔬菜种植面积</t>
    </r>
    <r>
      <rPr>
        <sz val="12"/>
        <rFont val="Times New Roman"/>
        <charset val="134"/>
      </rPr>
      <t>36.7</t>
    </r>
    <r>
      <rPr>
        <sz val="12"/>
        <rFont val="仿宋"/>
        <charset val="134"/>
      </rPr>
      <t>亩，养殖猪、牛、羊牲畜</t>
    </r>
    <r>
      <rPr>
        <sz val="12"/>
        <rFont val="Times New Roman"/>
        <charset val="134"/>
      </rPr>
      <t>500</t>
    </r>
    <r>
      <rPr>
        <sz val="12"/>
        <rFont val="仿宋"/>
        <charset val="134"/>
      </rPr>
      <t>头，鸡、鸭、鹅</t>
    </r>
    <r>
      <rPr>
        <sz val="12"/>
        <rFont val="Times New Roman"/>
        <charset val="134"/>
      </rPr>
      <t>2000</t>
    </r>
    <r>
      <rPr>
        <sz val="12"/>
        <rFont val="仿宋"/>
        <charset val="134"/>
      </rPr>
      <t>只。</t>
    </r>
  </si>
  <si>
    <r>
      <rPr>
        <sz val="12"/>
        <rFont val="仿宋"/>
        <charset val="134"/>
      </rPr>
      <t>萧县祖楼镇湘山庙村</t>
    </r>
    <r>
      <rPr>
        <sz val="12"/>
        <rFont val="Times New Roman"/>
        <charset val="134"/>
      </rPr>
      <t>2024</t>
    </r>
    <r>
      <rPr>
        <sz val="12"/>
        <rFont val="仿宋"/>
        <charset val="134"/>
      </rPr>
      <t>年特色种养殖补贴到户项目</t>
    </r>
  </si>
  <si>
    <r>
      <rPr>
        <sz val="12"/>
        <rFont val="仿宋"/>
        <charset val="134"/>
      </rPr>
      <t>湘山庙村</t>
    </r>
  </si>
  <si>
    <r>
      <rPr>
        <sz val="12"/>
        <rFont val="仿宋"/>
        <charset val="134"/>
      </rPr>
      <t>扶持</t>
    </r>
    <r>
      <rPr>
        <sz val="12"/>
        <rFont val="Times New Roman"/>
        <charset val="134"/>
      </rPr>
      <t>66</t>
    </r>
    <r>
      <rPr>
        <sz val="12"/>
        <rFont val="仿宋"/>
        <charset val="134"/>
      </rPr>
      <t>户脱贫户发展种养业</t>
    </r>
  </si>
  <si>
    <r>
      <rPr>
        <sz val="12"/>
        <rFont val="仿宋"/>
        <charset val="134"/>
      </rPr>
      <t>瓜果蔬菜种植面积</t>
    </r>
    <r>
      <rPr>
        <sz val="12"/>
        <rFont val="Times New Roman"/>
        <charset val="134"/>
      </rPr>
      <t>16</t>
    </r>
    <r>
      <rPr>
        <sz val="12"/>
        <rFont val="仿宋"/>
        <charset val="134"/>
      </rPr>
      <t>亩，猪养殖数量</t>
    </r>
    <r>
      <rPr>
        <sz val="12"/>
        <rFont val="Times New Roman"/>
        <charset val="134"/>
      </rPr>
      <t>10</t>
    </r>
    <r>
      <rPr>
        <sz val="12"/>
        <rFont val="仿宋"/>
        <charset val="134"/>
      </rPr>
      <t>头，牛养殖数量</t>
    </r>
    <r>
      <rPr>
        <sz val="12"/>
        <rFont val="Times New Roman"/>
        <charset val="134"/>
      </rPr>
      <t>20</t>
    </r>
    <r>
      <rPr>
        <sz val="12"/>
        <rFont val="仿宋"/>
        <charset val="134"/>
      </rPr>
      <t>头，羊养殖数量</t>
    </r>
    <r>
      <rPr>
        <sz val="12"/>
        <rFont val="Times New Roman"/>
        <charset val="134"/>
      </rPr>
      <t>430</t>
    </r>
    <r>
      <rPr>
        <sz val="12"/>
        <rFont val="仿宋"/>
        <charset val="134"/>
      </rPr>
      <t>只</t>
    </r>
  </si>
  <si>
    <r>
      <rPr>
        <sz val="12"/>
        <rFont val="仿宋"/>
        <charset val="134"/>
      </rPr>
      <t>萧县祖楼镇张湾村</t>
    </r>
    <r>
      <rPr>
        <sz val="12"/>
        <rFont val="Times New Roman"/>
        <charset val="134"/>
      </rPr>
      <t>2024</t>
    </r>
    <r>
      <rPr>
        <sz val="12"/>
        <rFont val="仿宋"/>
        <charset val="134"/>
      </rPr>
      <t>年特色种养殖补贴到户项目</t>
    </r>
  </si>
  <si>
    <r>
      <rPr>
        <sz val="12"/>
        <rFont val="仿宋"/>
        <charset val="134"/>
      </rPr>
      <t>张湾村</t>
    </r>
  </si>
  <si>
    <r>
      <rPr>
        <sz val="12"/>
        <rFont val="仿宋"/>
        <charset val="134"/>
      </rPr>
      <t>猪养殖数量</t>
    </r>
    <r>
      <rPr>
        <sz val="12"/>
        <rFont val="Times New Roman"/>
        <charset val="134"/>
      </rPr>
      <t>15</t>
    </r>
    <r>
      <rPr>
        <sz val="12"/>
        <rFont val="仿宋"/>
        <charset val="134"/>
      </rPr>
      <t>头，羊养殖数量</t>
    </r>
    <r>
      <rPr>
        <sz val="12"/>
        <rFont val="Times New Roman"/>
        <charset val="134"/>
      </rPr>
      <t>80</t>
    </r>
    <r>
      <rPr>
        <sz val="12"/>
        <rFont val="仿宋"/>
        <charset val="134"/>
      </rPr>
      <t>只，鸡养殖数量</t>
    </r>
    <r>
      <rPr>
        <sz val="12"/>
        <rFont val="Times New Roman"/>
        <charset val="134"/>
      </rPr>
      <t>3000</t>
    </r>
    <r>
      <rPr>
        <sz val="12"/>
        <rFont val="仿宋"/>
        <charset val="134"/>
      </rPr>
      <t>只</t>
    </r>
  </si>
  <si>
    <r>
      <rPr>
        <sz val="12"/>
        <rFont val="仿宋"/>
        <charset val="134"/>
      </rPr>
      <t>萧县祖楼镇祖楼社区</t>
    </r>
    <r>
      <rPr>
        <sz val="12"/>
        <rFont val="Times New Roman"/>
        <charset val="134"/>
      </rPr>
      <t>2024</t>
    </r>
    <r>
      <rPr>
        <sz val="12"/>
        <rFont val="仿宋"/>
        <charset val="134"/>
      </rPr>
      <t>年特色种养殖补贴到户项目</t>
    </r>
  </si>
  <si>
    <r>
      <rPr>
        <sz val="12"/>
        <rFont val="仿宋"/>
        <charset val="134"/>
      </rPr>
      <t>祖楼社区</t>
    </r>
  </si>
  <si>
    <r>
      <rPr>
        <sz val="12"/>
        <rFont val="仿宋"/>
        <charset val="134"/>
      </rPr>
      <t>扶持</t>
    </r>
    <r>
      <rPr>
        <sz val="12"/>
        <rFont val="Times New Roman"/>
        <charset val="134"/>
      </rPr>
      <t>59</t>
    </r>
    <r>
      <rPr>
        <sz val="12"/>
        <rFont val="仿宋"/>
        <charset val="134"/>
      </rPr>
      <t>户脱贫户发展特色种养业</t>
    </r>
  </si>
  <si>
    <r>
      <rPr>
        <sz val="12"/>
        <rFont val="仿宋"/>
        <charset val="134"/>
      </rPr>
      <t>瓜果蔬菜种植面积</t>
    </r>
    <r>
      <rPr>
        <sz val="12"/>
        <rFont val="Times New Roman"/>
        <charset val="134"/>
      </rPr>
      <t>36.7</t>
    </r>
    <r>
      <rPr>
        <sz val="12"/>
        <rFont val="仿宋"/>
        <charset val="134"/>
      </rPr>
      <t>亩，养殖猪、牛、羊牲畜</t>
    </r>
    <r>
      <rPr>
        <sz val="12"/>
        <rFont val="Times New Roman"/>
        <charset val="134"/>
      </rPr>
      <t>500</t>
    </r>
    <r>
      <rPr>
        <sz val="12"/>
        <rFont val="仿宋"/>
        <charset val="134"/>
      </rPr>
      <t>头，鸡、鸭、鸽子</t>
    </r>
    <r>
      <rPr>
        <sz val="12"/>
        <rFont val="Times New Roman"/>
        <charset val="134"/>
      </rPr>
      <t>2000</t>
    </r>
    <r>
      <rPr>
        <sz val="12"/>
        <rFont val="仿宋"/>
        <charset val="134"/>
      </rPr>
      <t>只。</t>
    </r>
  </si>
  <si>
    <t>（二）高质量庭院经济</t>
  </si>
  <si>
    <r>
      <rPr>
        <sz val="12"/>
        <rFont val="仿宋"/>
        <charset val="134"/>
      </rPr>
      <t>萧县大屯镇郭阁村庭院经济项目（种植食用菌）</t>
    </r>
  </si>
  <si>
    <r>
      <rPr>
        <sz val="12"/>
        <rFont val="仿宋"/>
        <charset val="134"/>
      </rPr>
      <t>利用闲置房屋及村内院内空闲土地约</t>
    </r>
    <r>
      <rPr>
        <sz val="12"/>
        <rFont val="Times New Roman"/>
        <charset val="134"/>
      </rPr>
      <t>3000</t>
    </r>
    <r>
      <rPr>
        <sz val="12"/>
        <rFont val="仿宋"/>
        <charset val="134"/>
      </rPr>
      <t>平方米建设大棚，用于种植食用菌，通过村党组织领办合作社带动</t>
    </r>
    <r>
      <rPr>
        <sz val="12"/>
        <rFont val="Times New Roman"/>
        <charset val="134"/>
      </rPr>
      <t>20</t>
    </r>
    <r>
      <rPr>
        <sz val="12"/>
        <rFont val="仿宋"/>
        <charset val="134"/>
      </rPr>
      <t>户农户发展庭院经济</t>
    </r>
  </si>
  <si>
    <r>
      <rPr>
        <sz val="12"/>
        <rFont val="仿宋"/>
        <charset val="134"/>
      </rPr>
      <t>通过村党组织领办合作社带动</t>
    </r>
    <r>
      <rPr>
        <sz val="12"/>
        <rFont val="Times New Roman"/>
        <charset val="134"/>
      </rPr>
      <t>20</t>
    </r>
    <r>
      <rPr>
        <sz val="12"/>
        <rFont val="仿宋"/>
        <charset val="134"/>
      </rPr>
      <t>户农户利用闲置房屋及空闲地约</t>
    </r>
    <r>
      <rPr>
        <sz val="12"/>
        <rFont val="Times New Roman"/>
        <charset val="134"/>
      </rPr>
      <t>3000</t>
    </r>
    <r>
      <rPr>
        <sz val="12"/>
        <rFont val="仿宋"/>
        <charset val="134"/>
      </rPr>
      <t>平方米发展庭院经济（食用菌种植），实现村集体、农户家庭增收的目标</t>
    </r>
  </si>
  <si>
    <r>
      <rPr>
        <sz val="12"/>
        <rFont val="仿宋"/>
        <charset val="134"/>
      </rPr>
      <t>利用闲置房屋及空闲地约</t>
    </r>
    <r>
      <rPr>
        <sz val="12"/>
        <rFont val="Times New Roman"/>
        <charset val="134"/>
      </rPr>
      <t>3000</t>
    </r>
    <r>
      <rPr>
        <sz val="12"/>
        <rFont val="仿宋"/>
        <charset val="134"/>
      </rPr>
      <t>平方米发展庭院经济（食用菌种植）</t>
    </r>
  </si>
  <si>
    <r>
      <rPr>
        <sz val="12"/>
        <rFont val="仿宋"/>
        <charset val="134"/>
      </rPr>
      <t>项目验收合格率</t>
    </r>
    <r>
      <rPr>
        <sz val="12"/>
        <rFont val="Times New Roman"/>
        <charset val="134"/>
      </rPr>
      <t>100%</t>
    </r>
  </si>
  <si>
    <r>
      <rPr>
        <sz val="12"/>
        <rFont val="仿宋"/>
        <charset val="134"/>
      </rPr>
      <t>项目申报、实施过程监督、建成后受益</t>
    </r>
  </si>
  <si>
    <r>
      <rPr>
        <sz val="12"/>
        <rFont val="仿宋"/>
        <charset val="134"/>
      </rPr>
      <t>盘活闲置资产资源、带动务工就业、带动产业发展</t>
    </r>
  </si>
  <si>
    <r>
      <rPr>
        <sz val="12"/>
        <rFont val="仿宋"/>
        <charset val="134"/>
      </rPr>
      <t>萧县大屯镇胡集村庭院经济项目（种植菊花）</t>
    </r>
  </si>
  <si>
    <t>大屯镇</t>
  </si>
  <si>
    <r>
      <rPr>
        <sz val="12"/>
        <rFont val="仿宋"/>
        <charset val="134"/>
      </rPr>
      <t>利用闲置房屋及村内院内空闲土地</t>
    </r>
    <r>
      <rPr>
        <sz val="12"/>
        <rFont val="Times New Roman"/>
        <charset val="134"/>
      </rPr>
      <t>3200</t>
    </r>
    <r>
      <rPr>
        <sz val="12"/>
        <rFont val="仿宋"/>
        <charset val="134"/>
      </rPr>
      <t>平方米种植菊花，通过村党组织领办合作社带动</t>
    </r>
    <r>
      <rPr>
        <sz val="12"/>
        <rFont val="Times New Roman"/>
        <charset val="134"/>
      </rPr>
      <t>120</t>
    </r>
    <r>
      <rPr>
        <sz val="12"/>
        <rFont val="仿宋"/>
        <charset val="134"/>
      </rPr>
      <t>户农户发展庭院经济</t>
    </r>
  </si>
  <si>
    <r>
      <rPr>
        <sz val="12"/>
        <rFont val="仿宋"/>
        <charset val="134"/>
      </rPr>
      <t>利用闲置房屋及村内院内空闲土地</t>
    </r>
    <r>
      <rPr>
        <sz val="12"/>
        <rFont val="Times New Roman"/>
        <charset val="134"/>
      </rPr>
      <t>3200</t>
    </r>
    <r>
      <rPr>
        <sz val="12"/>
        <rFont val="仿宋"/>
        <charset val="134"/>
      </rPr>
      <t>平方米种植菊花，依托村党组织领办合作社带动农户发展庭院种植，实现村集体、农户共同增收的目标</t>
    </r>
  </si>
  <si>
    <r>
      <rPr>
        <sz val="12"/>
        <rFont val="仿宋"/>
        <charset val="134"/>
      </rPr>
      <t>闲置房屋及村内院内空闲土地</t>
    </r>
    <r>
      <rPr>
        <sz val="12"/>
        <rFont val="Times New Roman"/>
        <charset val="134"/>
      </rPr>
      <t>3200</t>
    </r>
    <r>
      <rPr>
        <sz val="12"/>
        <rFont val="仿宋"/>
        <charset val="134"/>
      </rPr>
      <t>平方米种植菊花</t>
    </r>
  </si>
  <si>
    <r>
      <rPr>
        <sz val="12"/>
        <rFont val="仿宋"/>
        <charset val="134"/>
      </rPr>
      <t>萧县大屯镇林楼村庭院经济项目（种植软籽石榴）</t>
    </r>
  </si>
  <si>
    <r>
      <rPr>
        <sz val="12"/>
        <rFont val="仿宋"/>
        <charset val="134"/>
      </rPr>
      <t>利用闲置房前屋后空地闲置土地约</t>
    </r>
    <r>
      <rPr>
        <sz val="12"/>
        <rFont val="Times New Roman"/>
        <charset val="134"/>
      </rPr>
      <t>4000</t>
    </r>
    <r>
      <rPr>
        <sz val="12"/>
        <rFont val="仿宋"/>
        <charset val="134"/>
      </rPr>
      <t>平方米，用于软籽石榴，通过村党组织领办合作社带动</t>
    </r>
    <r>
      <rPr>
        <sz val="12"/>
        <rFont val="Times New Roman"/>
        <charset val="134"/>
      </rPr>
      <t>60</t>
    </r>
    <r>
      <rPr>
        <sz val="12"/>
        <rFont val="仿宋"/>
        <charset val="134"/>
      </rPr>
      <t>户农户发展庭院经济</t>
    </r>
  </si>
  <si>
    <r>
      <rPr>
        <sz val="12"/>
        <rFont val="仿宋"/>
        <charset val="134"/>
      </rPr>
      <t>利用闲置房前屋后空地闲置土地约</t>
    </r>
    <r>
      <rPr>
        <sz val="12"/>
        <rFont val="Times New Roman"/>
        <charset val="134"/>
      </rPr>
      <t>4000</t>
    </r>
    <r>
      <rPr>
        <sz val="12"/>
        <rFont val="仿宋"/>
        <charset val="134"/>
      </rPr>
      <t>平方米，用于软籽石榴，依托村党组织领办合作社带动农户发展庭院种植，实现村集体、农户共同增收的目标</t>
    </r>
  </si>
  <si>
    <r>
      <rPr>
        <sz val="12"/>
        <rFont val="仿宋"/>
        <charset val="134"/>
      </rPr>
      <t>利用闲置房前屋后空地闲置土地约</t>
    </r>
    <r>
      <rPr>
        <sz val="12"/>
        <rFont val="Times New Roman"/>
        <charset val="134"/>
      </rPr>
      <t>4000</t>
    </r>
    <r>
      <rPr>
        <sz val="12"/>
        <rFont val="仿宋"/>
        <charset val="134"/>
      </rPr>
      <t>平方米，用于软籽石榴</t>
    </r>
  </si>
  <si>
    <r>
      <rPr>
        <sz val="12"/>
        <rFont val="仿宋"/>
        <charset val="134"/>
      </rPr>
      <t>萧县大屯镇南海村庭院经济项目（种植食用菌）</t>
    </r>
  </si>
  <si>
    <r>
      <rPr>
        <sz val="12"/>
        <rFont val="仿宋"/>
        <charset val="134"/>
      </rPr>
      <t>利用闲置房屋及村内院内空闲土地约</t>
    </r>
    <r>
      <rPr>
        <sz val="12"/>
        <rFont val="Times New Roman"/>
        <charset val="134"/>
      </rPr>
      <t>2200</t>
    </r>
    <r>
      <rPr>
        <sz val="12"/>
        <rFont val="仿宋"/>
        <charset val="134"/>
      </rPr>
      <t>平方米建设大棚，用于种植食用菌，通过村党组织领办合作社带动</t>
    </r>
    <r>
      <rPr>
        <sz val="12"/>
        <rFont val="Times New Roman"/>
        <charset val="134"/>
      </rPr>
      <t>10</t>
    </r>
    <r>
      <rPr>
        <sz val="12"/>
        <rFont val="仿宋"/>
        <charset val="134"/>
      </rPr>
      <t>户农户发展庭院经济</t>
    </r>
  </si>
  <si>
    <r>
      <rPr>
        <sz val="12"/>
        <rFont val="仿宋"/>
        <charset val="134"/>
      </rPr>
      <t>通过闲置房屋及村内院内空闲土地约</t>
    </r>
    <r>
      <rPr>
        <sz val="12"/>
        <rFont val="Times New Roman"/>
        <charset val="134"/>
      </rPr>
      <t>2200</t>
    </r>
    <r>
      <rPr>
        <sz val="12"/>
        <rFont val="仿宋"/>
        <charset val="134"/>
      </rPr>
      <t>平方米建设大棚，依托村党组织领办合作社带动农户发展庭院种植，实现村集体、农户共同增收的目标</t>
    </r>
  </si>
  <si>
    <r>
      <rPr>
        <sz val="12"/>
        <rFont val="仿宋"/>
        <charset val="134"/>
      </rPr>
      <t>通过闲置房屋及村内院内空闲土地约</t>
    </r>
    <r>
      <rPr>
        <sz val="12"/>
        <rFont val="Times New Roman"/>
        <charset val="134"/>
      </rPr>
      <t>2200</t>
    </r>
    <r>
      <rPr>
        <sz val="12"/>
        <rFont val="仿宋"/>
        <charset val="134"/>
      </rPr>
      <t>平方米建设大棚</t>
    </r>
  </si>
  <si>
    <r>
      <rPr>
        <sz val="12"/>
        <rFont val="仿宋"/>
        <charset val="134"/>
      </rPr>
      <t>萧县大屯镇土山村庭院经济项目（种植艾草）</t>
    </r>
  </si>
  <si>
    <r>
      <rPr>
        <sz val="12"/>
        <rFont val="仿宋"/>
        <charset val="134"/>
      </rPr>
      <t>利用农户房前屋后空闲地种植艾草</t>
    </r>
    <r>
      <rPr>
        <sz val="12"/>
        <rFont val="Times New Roman"/>
        <charset val="134"/>
      </rPr>
      <t>5</t>
    </r>
    <r>
      <rPr>
        <sz val="12"/>
        <rFont val="仿宋"/>
        <charset val="134"/>
      </rPr>
      <t>亩</t>
    </r>
  </si>
  <si>
    <r>
      <rPr>
        <sz val="12"/>
        <rFont val="仿宋"/>
        <charset val="134"/>
      </rPr>
      <t>利用农户房前屋后空闲土地约</t>
    </r>
    <r>
      <rPr>
        <sz val="12"/>
        <rFont val="Times New Roman"/>
        <charset val="134"/>
      </rPr>
      <t>3300</t>
    </r>
    <r>
      <rPr>
        <sz val="12"/>
        <rFont val="仿宋"/>
        <charset val="134"/>
      </rPr>
      <t>平方米，用于种植艾草，依托村党组织领办合作社带动农户发展庭院种植，实现村集体、农户共同增收的目标</t>
    </r>
  </si>
  <si>
    <r>
      <rPr>
        <sz val="12"/>
        <rFont val="仿宋"/>
        <charset val="134"/>
      </rPr>
      <t>利用农户房前屋后空闲土地约</t>
    </r>
    <r>
      <rPr>
        <sz val="12"/>
        <rFont val="Times New Roman"/>
        <charset val="134"/>
      </rPr>
      <t>3300</t>
    </r>
    <r>
      <rPr>
        <sz val="12"/>
        <rFont val="仿宋"/>
        <charset val="134"/>
      </rPr>
      <t>平方米，用于种植艾草</t>
    </r>
  </si>
  <si>
    <r>
      <rPr>
        <sz val="12"/>
        <rFont val="仿宋"/>
        <charset val="134"/>
      </rPr>
      <t>萧县杜楼镇八庄村庭院经济项目（种植香椿）</t>
    </r>
  </si>
  <si>
    <r>
      <rPr>
        <sz val="12"/>
        <rFont val="仿宋"/>
        <charset val="134"/>
      </rPr>
      <t>利用户家空置土地</t>
    </r>
    <r>
      <rPr>
        <sz val="12"/>
        <rFont val="Times New Roman"/>
        <charset val="134"/>
      </rPr>
      <t>12</t>
    </r>
    <r>
      <rPr>
        <sz val="12"/>
        <rFont val="仿宋"/>
        <charset val="134"/>
      </rPr>
      <t>亩种植香椿</t>
    </r>
  </si>
  <si>
    <r>
      <rPr>
        <sz val="12"/>
        <color theme="1"/>
        <rFont val="仿宋"/>
        <charset val="134"/>
      </rPr>
      <t>通过实施庭院经济项目，利用户家空置土地</t>
    </r>
    <r>
      <rPr>
        <sz val="12"/>
        <color theme="1"/>
        <rFont val="Times New Roman"/>
        <charset val="134"/>
      </rPr>
      <t>12</t>
    </r>
    <r>
      <rPr>
        <sz val="12"/>
        <color theme="1"/>
        <rFont val="仿宋"/>
        <charset val="134"/>
      </rPr>
      <t>亩种植香椿。带动务工就业、带动产业发展</t>
    </r>
  </si>
  <si>
    <r>
      <rPr>
        <sz val="12"/>
        <rFont val="仿宋"/>
        <charset val="134"/>
      </rPr>
      <t>发展庭院经济规模</t>
    </r>
    <r>
      <rPr>
        <sz val="12"/>
        <rFont val="Times New Roman"/>
        <charset val="134"/>
      </rPr>
      <t>12</t>
    </r>
    <r>
      <rPr>
        <sz val="12"/>
        <rFont val="仿宋"/>
        <charset val="134"/>
      </rPr>
      <t>亩</t>
    </r>
  </si>
  <si>
    <r>
      <rPr>
        <sz val="12"/>
        <rFont val="仿宋"/>
        <charset val="134"/>
      </rPr>
      <t>萧县杜楼镇杜老楼村庭院经济项目</t>
    </r>
  </si>
  <si>
    <r>
      <rPr>
        <sz val="12"/>
        <rFont val="仿宋"/>
        <charset val="134"/>
      </rPr>
      <t>利用农户房前屋后空闲地</t>
    </r>
    <r>
      <rPr>
        <sz val="12"/>
        <rFont val="Times New Roman"/>
        <charset val="134"/>
      </rPr>
      <t>80</t>
    </r>
    <r>
      <rPr>
        <sz val="12"/>
        <rFont val="仿宋"/>
        <charset val="134"/>
      </rPr>
      <t>亩种植山楂</t>
    </r>
  </si>
  <si>
    <r>
      <rPr>
        <sz val="12"/>
        <rFont val="仿宋"/>
        <charset val="134"/>
      </rPr>
      <t>通过实施庭院经济项目利用屋后空闲地</t>
    </r>
    <r>
      <rPr>
        <sz val="12"/>
        <rFont val="Times New Roman"/>
        <charset val="134"/>
      </rPr>
      <t>50</t>
    </r>
    <r>
      <rPr>
        <sz val="12"/>
        <rFont val="仿宋"/>
        <charset val="134"/>
      </rPr>
      <t>亩种植山楂，带动务工就业、带动产业发展</t>
    </r>
  </si>
  <si>
    <r>
      <rPr>
        <sz val="12"/>
        <color theme="1"/>
        <rFont val="仿宋"/>
        <charset val="134"/>
      </rPr>
      <t>发展庭院经济规模</t>
    </r>
    <r>
      <rPr>
        <sz val="12"/>
        <color theme="1"/>
        <rFont val="Times New Roman"/>
        <charset val="134"/>
      </rPr>
      <t>50</t>
    </r>
    <r>
      <rPr>
        <sz val="12"/>
        <color theme="1"/>
        <rFont val="仿宋"/>
        <charset val="134"/>
      </rPr>
      <t>亩</t>
    </r>
  </si>
  <si>
    <r>
      <rPr>
        <sz val="12"/>
        <rFont val="仿宋"/>
        <charset val="134"/>
      </rPr>
      <t>萧县杜楼镇杜庄村庭院经济项目（种植中药材）</t>
    </r>
  </si>
  <si>
    <r>
      <rPr>
        <sz val="12"/>
        <rFont val="仿宋"/>
        <charset val="134"/>
      </rPr>
      <t>利用户家空置土地</t>
    </r>
    <r>
      <rPr>
        <sz val="12"/>
        <rFont val="Times New Roman"/>
        <charset val="134"/>
      </rPr>
      <t>100</t>
    </r>
    <r>
      <rPr>
        <sz val="12"/>
        <rFont val="仿宋"/>
        <charset val="134"/>
      </rPr>
      <t>亩种植中药材</t>
    </r>
  </si>
  <si>
    <r>
      <rPr>
        <sz val="12"/>
        <color theme="1"/>
        <rFont val="仿宋"/>
        <charset val="134"/>
      </rPr>
      <t>通过实施庭院经济项目利用闲置土地</t>
    </r>
    <r>
      <rPr>
        <sz val="12"/>
        <color theme="1"/>
        <rFont val="Times New Roman"/>
        <charset val="134"/>
      </rPr>
      <t>100</t>
    </r>
    <r>
      <rPr>
        <sz val="12"/>
        <color theme="1"/>
        <rFont val="仿宋"/>
        <charset val="134"/>
      </rPr>
      <t>亩发展中药材种植，带动务工就业、带动产业发展</t>
    </r>
  </si>
  <si>
    <r>
      <rPr>
        <sz val="12"/>
        <color theme="1"/>
        <rFont val="仿宋"/>
        <charset val="134"/>
      </rPr>
      <t>发展庭院经济规模</t>
    </r>
    <r>
      <rPr>
        <sz val="12"/>
        <color theme="1"/>
        <rFont val="Times New Roman"/>
        <charset val="134"/>
      </rPr>
      <t>100</t>
    </r>
    <r>
      <rPr>
        <sz val="12"/>
        <color theme="1"/>
        <rFont val="仿宋"/>
        <charset val="134"/>
      </rPr>
      <t>亩</t>
    </r>
  </si>
  <si>
    <r>
      <rPr>
        <sz val="12"/>
        <rFont val="仿宋"/>
        <charset val="134"/>
      </rPr>
      <t>萧县杜楼镇郝新庄村庭院经济项目（种植水果经济作物）</t>
    </r>
  </si>
  <si>
    <r>
      <rPr>
        <sz val="12"/>
        <rFont val="仿宋"/>
        <charset val="134"/>
      </rPr>
      <t>利用户家空置土地</t>
    </r>
    <r>
      <rPr>
        <sz val="12"/>
        <rFont val="Times New Roman"/>
        <charset val="134"/>
      </rPr>
      <t>80</t>
    </r>
    <r>
      <rPr>
        <sz val="12"/>
        <rFont val="仿宋"/>
        <charset val="134"/>
      </rPr>
      <t>亩种植水果经济作物</t>
    </r>
  </si>
  <si>
    <r>
      <rPr>
        <sz val="12"/>
        <color theme="1"/>
        <rFont val="仿宋"/>
        <charset val="134"/>
      </rPr>
      <t>通过实施庭院经济项目利用户家空置土地</t>
    </r>
    <r>
      <rPr>
        <sz val="12"/>
        <color theme="1"/>
        <rFont val="Times New Roman"/>
        <charset val="134"/>
      </rPr>
      <t>80</t>
    </r>
    <r>
      <rPr>
        <sz val="12"/>
        <color theme="1"/>
        <rFont val="仿宋"/>
        <charset val="134"/>
      </rPr>
      <t>亩种植水果经济作物，带动务工就业、带动产业发展</t>
    </r>
  </si>
  <si>
    <r>
      <rPr>
        <sz val="12"/>
        <color theme="1"/>
        <rFont val="仿宋"/>
        <charset val="134"/>
      </rPr>
      <t>发展庭院经济规模</t>
    </r>
    <r>
      <rPr>
        <sz val="12"/>
        <color theme="1"/>
        <rFont val="Times New Roman"/>
        <charset val="134"/>
      </rPr>
      <t>80</t>
    </r>
    <r>
      <rPr>
        <sz val="12"/>
        <color theme="1"/>
        <rFont val="仿宋"/>
        <charset val="134"/>
      </rPr>
      <t>亩</t>
    </r>
  </si>
  <si>
    <r>
      <rPr>
        <sz val="12"/>
        <rFont val="仿宋"/>
        <charset val="134"/>
      </rPr>
      <t>杜楼镇红庙村庭院经济项目</t>
    </r>
  </si>
  <si>
    <r>
      <rPr>
        <sz val="12"/>
        <rFont val="仿宋"/>
        <charset val="134"/>
      </rPr>
      <t>利用户家空置土地</t>
    </r>
    <r>
      <rPr>
        <sz val="12"/>
        <rFont val="Times New Roman"/>
        <charset val="134"/>
      </rPr>
      <t>100</t>
    </r>
    <r>
      <rPr>
        <sz val="12"/>
        <rFont val="仿宋"/>
        <charset val="134"/>
      </rPr>
      <t>亩种植水果经济作物。</t>
    </r>
  </si>
  <si>
    <r>
      <rPr>
        <sz val="12"/>
        <color theme="1"/>
        <rFont val="仿宋"/>
        <charset val="134"/>
      </rPr>
      <t>通过实施庭院经济项目利用户家空置土地</t>
    </r>
    <r>
      <rPr>
        <sz val="12"/>
        <color theme="1"/>
        <rFont val="Times New Roman"/>
        <charset val="134"/>
      </rPr>
      <t>100</t>
    </r>
    <r>
      <rPr>
        <sz val="12"/>
        <color theme="1"/>
        <rFont val="仿宋"/>
        <charset val="134"/>
      </rPr>
      <t>亩种植水果经济作物，带动务工就业、带动产业发展</t>
    </r>
  </si>
  <si>
    <r>
      <rPr>
        <sz val="12"/>
        <rFont val="仿宋"/>
        <charset val="134"/>
      </rPr>
      <t>萧县杜楼镇马阁村庭院经济项目（种植石榴等）</t>
    </r>
  </si>
  <si>
    <r>
      <rPr>
        <sz val="12"/>
        <rFont val="仿宋"/>
        <charset val="134"/>
      </rPr>
      <t>利用户家空置土地</t>
    </r>
    <r>
      <rPr>
        <sz val="12"/>
        <rFont val="Times New Roman"/>
        <charset val="134"/>
      </rPr>
      <t>20</t>
    </r>
    <r>
      <rPr>
        <sz val="12"/>
        <rFont val="仿宋"/>
        <charset val="134"/>
      </rPr>
      <t>亩种植石榴等经济作物</t>
    </r>
  </si>
  <si>
    <r>
      <rPr>
        <sz val="12"/>
        <color theme="1"/>
        <rFont val="仿宋"/>
        <charset val="134"/>
      </rPr>
      <t>通过实施庭院经济项目利用户家空置土地</t>
    </r>
    <r>
      <rPr>
        <sz val="12"/>
        <color theme="1"/>
        <rFont val="Times New Roman"/>
        <charset val="134"/>
      </rPr>
      <t>20</t>
    </r>
    <r>
      <rPr>
        <sz val="12"/>
        <color theme="1"/>
        <rFont val="仿宋"/>
        <charset val="134"/>
      </rPr>
      <t>亩种植石榴等经济作物，带动务工就业、带动产业发展</t>
    </r>
  </si>
  <si>
    <r>
      <rPr>
        <sz val="12"/>
        <rFont val="仿宋"/>
        <charset val="134"/>
      </rPr>
      <t>发展庭院经济规模</t>
    </r>
    <r>
      <rPr>
        <sz val="12"/>
        <rFont val="Times New Roman"/>
        <charset val="134"/>
      </rPr>
      <t>20</t>
    </r>
    <r>
      <rPr>
        <sz val="12"/>
        <rFont val="仿宋"/>
        <charset val="134"/>
      </rPr>
      <t>亩</t>
    </r>
  </si>
  <si>
    <r>
      <rPr>
        <sz val="12"/>
        <rFont val="仿宋"/>
        <charset val="134"/>
      </rPr>
      <t>萧县杜楼镇小圩子村庭院经济项目（种植经济作物）</t>
    </r>
  </si>
  <si>
    <r>
      <rPr>
        <sz val="12"/>
        <rFont val="仿宋"/>
        <charset val="134"/>
      </rPr>
      <t>小圩子村庭院经济</t>
    </r>
    <r>
      <rPr>
        <sz val="12"/>
        <rFont val="Times New Roman"/>
        <charset val="134"/>
      </rPr>
      <t>10</t>
    </r>
    <r>
      <rPr>
        <sz val="12"/>
        <rFont val="仿宋"/>
        <charset val="134"/>
      </rPr>
      <t>亩，种植经济作物</t>
    </r>
  </si>
  <si>
    <r>
      <rPr>
        <sz val="12"/>
        <color theme="1"/>
        <rFont val="仿宋"/>
        <charset val="134"/>
      </rPr>
      <t>通过实施庭院经济项目庭院经济</t>
    </r>
    <r>
      <rPr>
        <sz val="12"/>
        <color theme="1"/>
        <rFont val="Times New Roman"/>
        <charset val="134"/>
      </rPr>
      <t>10</t>
    </r>
    <r>
      <rPr>
        <sz val="12"/>
        <color theme="1"/>
        <rFont val="仿宋"/>
        <charset val="134"/>
      </rPr>
      <t>亩，种植经济作物，带动务工就业、带动产业发展</t>
    </r>
  </si>
  <si>
    <r>
      <rPr>
        <sz val="12"/>
        <color theme="1"/>
        <rFont val="仿宋"/>
        <charset val="134"/>
      </rPr>
      <t>发展庭院经济规模</t>
    </r>
    <r>
      <rPr>
        <sz val="12"/>
        <color theme="1"/>
        <rFont val="Times New Roman"/>
        <charset val="134"/>
      </rPr>
      <t>10</t>
    </r>
    <r>
      <rPr>
        <sz val="12"/>
        <color theme="1"/>
        <rFont val="仿宋"/>
        <charset val="134"/>
      </rPr>
      <t>亩</t>
    </r>
  </si>
  <si>
    <r>
      <rPr>
        <sz val="12"/>
        <rFont val="仿宋"/>
        <charset val="134"/>
      </rPr>
      <t>萧县杜楼镇纵袁庄村庭院经济项目（种植经济作物）</t>
    </r>
  </si>
  <si>
    <r>
      <rPr>
        <sz val="12"/>
        <rFont val="仿宋"/>
        <charset val="134"/>
      </rPr>
      <t>纵袁庄村</t>
    </r>
  </si>
  <si>
    <r>
      <rPr>
        <sz val="12"/>
        <rFont val="仿宋"/>
        <charset val="134"/>
      </rPr>
      <t>利用户家空置土地</t>
    </r>
    <r>
      <rPr>
        <sz val="12"/>
        <rFont val="Times New Roman"/>
        <charset val="134"/>
      </rPr>
      <t>300</t>
    </r>
    <r>
      <rPr>
        <sz val="12"/>
        <rFont val="仿宋"/>
        <charset val="134"/>
      </rPr>
      <t>亩种植软籽石榴。</t>
    </r>
  </si>
  <si>
    <r>
      <rPr>
        <sz val="12"/>
        <color theme="1"/>
        <rFont val="仿宋"/>
        <charset val="134"/>
      </rPr>
      <t>通过实施庭院经济项目庭院经济</t>
    </r>
    <r>
      <rPr>
        <sz val="12"/>
        <color theme="1"/>
        <rFont val="Times New Roman"/>
        <charset val="134"/>
      </rPr>
      <t>300</t>
    </r>
    <r>
      <rPr>
        <sz val="12"/>
        <color theme="1"/>
        <rFont val="仿宋"/>
        <charset val="134"/>
      </rPr>
      <t>亩，种植软籽石榴，带动务工就业、带动产业发展</t>
    </r>
  </si>
  <si>
    <r>
      <rPr>
        <sz val="12"/>
        <color theme="1"/>
        <rFont val="仿宋"/>
        <charset val="134"/>
      </rPr>
      <t>发展庭院经济规模</t>
    </r>
    <r>
      <rPr>
        <sz val="12"/>
        <color theme="1"/>
        <rFont val="Times New Roman"/>
        <charset val="134"/>
      </rPr>
      <t>300</t>
    </r>
    <r>
      <rPr>
        <sz val="12"/>
        <color theme="1"/>
        <rFont val="仿宋"/>
        <charset val="134"/>
      </rPr>
      <t>亩</t>
    </r>
  </si>
  <si>
    <r>
      <rPr>
        <sz val="12"/>
        <rFont val="仿宋"/>
        <charset val="134"/>
      </rPr>
      <t>萧县凤城街道黄安子社区庭院经济种植项目（种植枣树）</t>
    </r>
  </si>
  <si>
    <r>
      <rPr>
        <sz val="12"/>
        <rFont val="仿宋"/>
        <charset val="134"/>
      </rPr>
      <t>种植枣树</t>
    </r>
    <r>
      <rPr>
        <sz val="12"/>
        <rFont val="Times New Roman"/>
        <charset val="134"/>
      </rPr>
      <t>23680</t>
    </r>
    <r>
      <rPr>
        <sz val="12"/>
        <rFont val="仿宋"/>
        <charset val="134"/>
      </rPr>
      <t>棵</t>
    </r>
  </si>
  <si>
    <r>
      <rPr>
        <sz val="12"/>
        <rFont val="仿宋"/>
        <charset val="134"/>
      </rPr>
      <t>通过实施庭院经济种植枣树</t>
    </r>
    <r>
      <rPr>
        <sz val="12"/>
        <rFont val="Times New Roman"/>
        <charset val="134"/>
      </rPr>
      <t>23680</t>
    </r>
    <r>
      <rPr>
        <sz val="12"/>
        <rFont val="仿宋"/>
        <charset val="134"/>
      </rPr>
      <t>棵，实现盘活闲置土地房屋资产，带动农户发展产业，增加家庭收入的目标</t>
    </r>
  </si>
  <si>
    <r>
      <rPr>
        <sz val="12"/>
        <rFont val="仿宋"/>
        <charset val="134"/>
      </rPr>
      <t>实施庭院经济种植枣树</t>
    </r>
    <r>
      <rPr>
        <sz val="12"/>
        <rFont val="Times New Roman"/>
        <charset val="134"/>
      </rPr>
      <t>23680</t>
    </r>
    <r>
      <rPr>
        <sz val="12"/>
        <rFont val="仿宋"/>
        <charset val="134"/>
      </rPr>
      <t>棵</t>
    </r>
  </si>
  <si>
    <r>
      <rPr>
        <sz val="12"/>
        <rFont val="仿宋"/>
        <charset val="134"/>
      </rPr>
      <t>萧县凤城街道王山社区庭院经济种植项目（种植杏树、石榴、葡萄）</t>
    </r>
  </si>
  <si>
    <r>
      <rPr>
        <sz val="12"/>
        <rFont val="仿宋"/>
        <charset val="134"/>
      </rPr>
      <t>利用房前屋后空地闲置地种植杏树</t>
    </r>
    <r>
      <rPr>
        <sz val="12"/>
        <rFont val="Times New Roman"/>
        <charset val="134"/>
      </rPr>
      <t>1600</t>
    </r>
    <r>
      <rPr>
        <sz val="12"/>
        <rFont val="仿宋"/>
        <charset val="134"/>
      </rPr>
      <t>颗，石榴</t>
    </r>
    <r>
      <rPr>
        <sz val="12"/>
        <rFont val="Times New Roman"/>
        <charset val="134"/>
      </rPr>
      <t>550</t>
    </r>
    <r>
      <rPr>
        <sz val="12"/>
        <rFont val="仿宋"/>
        <charset val="134"/>
      </rPr>
      <t>颗，葡萄</t>
    </r>
    <r>
      <rPr>
        <sz val="12"/>
        <rFont val="Times New Roman"/>
        <charset val="134"/>
      </rPr>
      <t>6000</t>
    </r>
    <r>
      <rPr>
        <sz val="12"/>
        <rFont val="仿宋"/>
        <charset val="134"/>
      </rPr>
      <t>颗，通过党组织领办合作社带动农户</t>
    </r>
    <r>
      <rPr>
        <sz val="12"/>
        <rFont val="Times New Roman"/>
        <charset val="134"/>
      </rPr>
      <t>289</t>
    </r>
    <r>
      <rPr>
        <sz val="12"/>
        <rFont val="仿宋"/>
        <charset val="134"/>
      </rPr>
      <t>发展庭院经济</t>
    </r>
  </si>
  <si>
    <r>
      <rPr>
        <sz val="12"/>
        <rFont val="仿宋"/>
        <charset val="134"/>
      </rPr>
      <t>萧县官桥镇彭林村庭院经济项目（种植蘑菇）</t>
    </r>
  </si>
  <si>
    <r>
      <rPr>
        <sz val="12"/>
        <rFont val="仿宋"/>
        <charset val="134"/>
      </rPr>
      <t>官桥镇</t>
    </r>
    <r>
      <rPr>
        <sz val="12"/>
        <rFont val="Times New Roman"/>
        <charset val="0"/>
      </rPr>
      <t xml:space="preserve">
</t>
    </r>
    <r>
      <rPr>
        <sz val="12"/>
        <rFont val="仿宋"/>
        <charset val="134"/>
      </rPr>
      <t>张伟建</t>
    </r>
  </si>
  <si>
    <r>
      <rPr>
        <sz val="12"/>
        <rFont val="仿宋"/>
        <charset val="134"/>
      </rPr>
      <t>通过财政资金补助，村集体、村党组织领办合作社利用废弃学校新建种植蘑菇配套设施（种植蘑菇</t>
    </r>
    <r>
      <rPr>
        <sz val="12"/>
        <rFont val="Times New Roman"/>
        <charset val="134"/>
      </rPr>
      <t>5</t>
    </r>
    <r>
      <rPr>
        <sz val="12"/>
        <rFont val="仿宋"/>
        <charset val="134"/>
      </rPr>
      <t>万包，保温设施、淋水设施、通风设施、置物设施等）</t>
    </r>
  </si>
  <si>
    <r>
      <rPr>
        <sz val="12"/>
        <rFont val="仿宋"/>
        <charset val="134"/>
      </rPr>
      <t>通过利用村内废弃学校种植</t>
    </r>
    <r>
      <rPr>
        <sz val="12"/>
        <rFont val="Times New Roman"/>
        <charset val="134"/>
      </rPr>
      <t>5</t>
    </r>
    <r>
      <rPr>
        <sz val="12"/>
        <rFont val="仿宋"/>
        <charset val="134"/>
      </rPr>
      <t>万包蘑菇，实现促进脱贫人口（含监测帮扶对象）及一般农户发展增收，同时增加村集体收入的目标</t>
    </r>
  </si>
  <si>
    <r>
      <rPr>
        <sz val="12"/>
        <rFont val="仿宋"/>
        <charset val="134"/>
      </rPr>
      <t>种植蘑菇</t>
    </r>
    <r>
      <rPr>
        <sz val="12"/>
        <rFont val="Times New Roman"/>
        <charset val="134"/>
      </rPr>
      <t>5</t>
    </r>
    <r>
      <rPr>
        <sz val="12"/>
        <rFont val="仿宋"/>
        <charset val="134"/>
      </rPr>
      <t>万包</t>
    </r>
  </si>
  <si>
    <r>
      <rPr>
        <sz val="12"/>
        <rFont val="仿宋"/>
        <charset val="134"/>
      </rPr>
      <t>带动参与发展生产、务工就业、盘活闲置资源等，促进脱贫人口（含监测帮扶对象）及一般农户增收</t>
    </r>
  </si>
  <si>
    <r>
      <rPr>
        <sz val="12"/>
        <rFont val="仿宋"/>
        <charset val="134"/>
      </rPr>
      <t>萧县官桥镇前白村庭院经济项目（种植经济作物）</t>
    </r>
  </si>
  <si>
    <r>
      <rPr>
        <sz val="12"/>
        <rFont val="仿宋"/>
        <charset val="134"/>
      </rPr>
      <t>在房前屋后空闲地及小菜园种植车厘子约</t>
    </r>
    <r>
      <rPr>
        <sz val="12"/>
        <rFont val="Times New Roman"/>
        <charset val="134"/>
      </rPr>
      <t>20</t>
    </r>
    <r>
      <rPr>
        <sz val="12"/>
        <rFont val="仿宋"/>
        <charset val="134"/>
      </rPr>
      <t>亩，利用村内闲置房屋约</t>
    </r>
    <r>
      <rPr>
        <sz val="12"/>
        <rFont val="Times New Roman"/>
        <charset val="134"/>
      </rPr>
      <t>1000</t>
    </r>
    <r>
      <rPr>
        <sz val="12"/>
        <rFont val="仿宋"/>
        <charset val="134"/>
      </rPr>
      <t>平方米种植平菇、木耳等经济作物，带动农户发展庭院经济</t>
    </r>
  </si>
  <si>
    <r>
      <rPr>
        <sz val="12"/>
        <rFont val="仿宋"/>
        <charset val="134"/>
      </rPr>
      <t>通过盘活村内闲置房屋和空闲地资源，种植车厘子约</t>
    </r>
    <r>
      <rPr>
        <sz val="12"/>
        <rFont val="Times New Roman"/>
        <charset val="134"/>
      </rPr>
      <t>20</t>
    </r>
    <r>
      <rPr>
        <sz val="12"/>
        <rFont val="仿宋"/>
        <charset val="134"/>
      </rPr>
      <t>亩，利用村内闲置房屋约</t>
    </r>
    <r>
      <rPr>
        <sz val="12"/>
        <rFont val="Times New Roman"/>
        <charset val="134"/>
      </rPr>
      <t>1000</t>
    </r>
    <r>
      <rPr>
        <sz val="12"/>
        <rFont val="仿宋"/>
        <charset val="134"/>
      </rPr>
      <t>平方米种植平菇、木耳等经济作物，实现促进脱贫人口（含监测帮扶对象）及一般农户发展增收，同时增加村集体收入的目标</t>
    </r>
  </si>
  <si>
    <r>
      <rPr>
        <sz val="12"/>
        <rFont val="仿宋"/>
        <charset val="134"/>
      </rPr>
      <t>利用村内闲置房屋约</t>
    </r>
    <r>
      <rPr>
        <sz val="12"/>
        <rFont val="Times New Roman"/>
        <charset val="134"/>
      </rPr>
      <t>1000</t>
    </r>
    <r>
      <rPr>
        <sz val="12"/>
        <rFont val="仿宋"/>
        <charset val="134"/>
      </rPr>
      <t>平方米种植平菇、木耳等经济作物</t>
    </r>
    <r>
      <rPr>
        <sz val="12"/>
        <rFont val="Times New Roman"/>
        <charset val="134"/>
      </rPr>
      <t xml:space="preserve">
</t>
    </r>
    <r>
      <rPr>
        <sz val="12"/>
        <rFont val="仿宋"/>
        <charset val="134"/>
      </rPr>
      <t>种植车厘子约</t>
    </r>
    <r>
      <rPr>
        <sz val="12"/>
        <rFont val="Times New Roman"/>
        <charset val="134"/>
      </rPr>
      <t>20</t>
    </r>
    <r>
      <rPr>
        <sz val="12"/>
        <rFont val="仿宋"/>
        <charset val="134"/>
      </rPr>
      <t>亩</t>
    </r>
  </si>
  <si>
    <r>
      <rPr>
        <sz val="12"/>
        <rFont val="仿宋"/>
        <charset val="134"/>
      </rPr>
      <t>萧县官桥镇吴集村庭院经济项目（种植赤松茸、贡藕）</t>
    </r>
  </si>
  <si>
    <r>
      <rPr>
        <sz val="12"/>
        <rFont val="仿宋"/>
        <charset val="134"/>
      </rPr>
      <t>利用房前屋后空地、闲置地沟塘等发展庭院经济种植赤松茸、贡藕等</t>
    </r>
    <r>
      <rPr>
        <sz val="12"/>
        <rFont val="Times New Roman"/>
        <charset val="134"/>
      </rPr>
      <t>30</t>
    </r>
    <r>
      <rPr>
        <sz val="12"/>
        <rFont val="仿宋"/>
        <charset val="134"/>
      </rPr>
      <t>亩</t>
    </r>
  </si>
  <si>
    <r>
      <rPr>
        <sz val="12"/>
        <rFont val="仿宋"/>
        <charset val="134"/>
      </rPr>
      <t>通过盘活村内房前屋后空地、闲置地沟塘种植</t>
    </r>
    <r>
      <rPr>
        <sz val="12"/>
        <rFont val="Times New Roman"/>
        <charset val="134"/>
      </rPr>
      <t>30</t>
    </r>
    <r>
      <rPr>
        <sz val="12"/>
        <rFont val="仿宋"/>
        <charset val="134"/>
      </rPr>
      <t>亩赤松茸、贡藕等，实现促进脱贫人口（含监测帮扶对象）及一般农户发展增收，同时增加村集体收入的目标</t>
    </r>
  </si>
  <si>
    <r>
      <rPr>
        <sz val="12"/>
        <rFont val="仿宋"/>
        <charset val="134"/>
      </rPr>
      <t>盘活</t>
    </r>
    <r>
      <rPr>
        <sz val="12"/>
        <color theme="1"/>
        <rFont val="Times New Roman"/>
        <charset val="134"/>
      </rPr>
      <t>25</t>
    </r>
    <r>
      <rPr>
        <sz val="12"/>
        <color theme="1"/>
        <rFont val="仿宋"/>
        <charset val="134"/>
      </rPr>
      <t>户农</t>
    </r>
    <r>
      <rPr>
        <sz val="12"/>
        <rFont val="仿宋"/>
        <charset val="134"/>
      </rPr>
      <t>户的房屋前后空地</t>
    </r>
    <r>
      <rPr>
        <sz val="12"/>
        <rFont val="Times New Roman"/>
        <charset val="134"/>
      </rPr>
      <t xml:space="preserve">
</t>
    </r>
    <r>
      <rPr>
        <sz val="12"/>
        <rFont val="仿宋"/>
        <charset val="134"/>
      </rPr>
      <t>种植赤松茸、贡藕等</t>
    </r>
    <r>
      <rPr>
        <sz val="12"/>
        <rFont val="Times New Roman"/>
        <charset val="134"/>
      </rPr>
      <t>30</t>
    </r>
    <r>
      <rPr>
        <sz val="12"/>
        <rFont val="仿宋"/>
        <charset val="134"/>
      </rPr>
      <t>亩</t>
    </r>
  </si>
  <si>
    <r>
      <rPr>
        <sz val="12"/>
        <rFont val="仿宋"/>
        <charset val="134"/>
      </rPr>
      <t>萧县官桥镇赵楼村庭院经济项目（白山羊养殖）</t>
    </r>
  </si>
  <si>
    <r>
      <rPr>
        <sz val="12"/>
        <rFont val="仿宋"/>
        <charset val="134"/>
      </rPr>
      <t>发展庭院白山羊养殖，用于购买羊槽、羊床等设备发展庭院经济，收集羊粪畜禽废弃物、秸秆等，制</t>
    </r>
    <r>
      <rPr>
        <sz val="12"/>
        <color theme="1"/>
        <rFont val="仿宋"/>
        <charset val="134"/>
      </rPr>
      <t>造有机肥，带动</t>
    </r>
    <r>
      <rPr>
        <sz val="12"/>
        <color theme="1"/>
        <rFont val="Times New Roman"/>
        <charset val="134"/>
      </rPr>
      <t>20</t>
    </r>
    <r>
      <rPr>
        <sz val="12"/>
        <color theme="1"/>
        <rFont val="仿宋"/>
        <charset val="134"/>
      </rPr>
      <t>户农户发展标准化白山羊养殖</t>
    </r>
    <r>
      <rPr>
        <b/>
        <sz val="12"/>
        <color theme="1"/>
        <rFont val="仿宋"/>
        <charset val="134"/>
      </rPr>
      <t>。</t>
    </r>
  </si>
  <si>
    <r>
      <rPr>
        <sz val="12"/>
        <rFont val="仿宋"/>
        <charset val="134"/>
      </rPr>
      <t>通过庭院经济模式发展白山羊养殖，实现带动村集体收入</t>
    </r>
    <r>
      <rPr>
        <sz val="12"/>
        <rFont val="Times New Roman"/>
        <charset val="134"/>
      </rPr>
      <t>3</t>
    </r>
    <r>
      <rPr>
        <sz val="12"/>
        <rFont val="仿宋"/>
        <charset val="134"/>
      </rPr>
      <t>万元，带动</t>
    </r>
    <r>
      <rPr>
        <sz val="12"/>
        <rFont val="Times New Roman"/>
        <charset val="134"/>
      </rPr>
      <t>20</t>
    </r>
    <r>
      <rPr>
        <sz val="12"/>
        <rFont val="仿宋"/>
        <charset val="134"/>
      </rPr>
      <t>户标准化养殖，促进脱贫人口（含监测帮扶对象）及一般农户增收的目标</t>
    </r>
  </si>
  <si>
    <r>
      <rPr>
        <sz val="12"/>
        <rFont val="仿宋"/>
        <charset val="134"/>
      </rPr>
      <t>带动</t>
    </r>
    <r>
      <rPr>
        <sz val="12"/>
        <rFont val="Times New Roman"/>
        <charset val="134"/>
      </rPr>
      <t>20</t>
    </r>
    <r>
      <rPr>
        <sz val="12"/>
        <rFont val="仿宋"/>
        <charset val="134"/>
      </rPr>
      <t>户农户发展标准化白山羊养殖</t>
    </r>
  </si>
  <si>
    <r>
      <rPr>
        <sz val="12"/>
        <rFont val="仿宋"/>
        <charset val="134"/>
      </rPr>
      <t>萧县酒店镇丹楼村庭院经济项目（种植山楂）</t>
    </r>
  </si>
  <si>
    <r>
      <rPr>
        <sz val="12"/>
        <rFont val="仿宋"/>
        <charset val="134"/>
      </rPr>
      <t>扶持</t>
    </r>
    <r>
      <rPr>
        <sz val="12"/>
        <rFont val="Times New Roman"/>
        <charset val="134"/>
      </rPr>
      <t>200</t>
    </r>
    <r>
      <rPr>
        <sz val="12"/>
        <rFont val="仿宋"/>
        <charset val="134"/>
      </rPr>
      <t>户农户种植山楂</t>
    </r>
  </si>
  <si>
    <r>
      <rPr>
        <sz val="12"/>
        <rFont val="仿宋"/>
        <charset val="134"/>
      </rPr>
      <t>通过村党组织领办合作社带动</t>
    </r>
    <r>
      <rPr>
        <sz val="12"/>
        <rFont val="Times New Roman"/>
        <charset val="134"/>
      </rPr>
      <t>200</t>
    </r>
    <r>
      <rPr>
        <sz val="12"/>
        <rFont val="仿宋"/>
        <charset val="134"/>
      </rPr>
      <t>户农户利用闲置房屋及空闲地发展庭院山楂种植，实现村集体、农户家庭增收的目标</t>
    </r>
  </si>
  <si>
    <r>
      <rPr>
        <sz val="12"/>
        <rFont val="仿宋"/>
        <charset val="134"/>
      </rPr>
      <t>萧县酒店镇丁庄村庭院经济项目（种植枣树）</t>
    </r>
  </si>
  <si>
    <r>
      <rPr>
        <sz val="12"/>
        <rFont val="仿宋"/>
        <charset val="134"/>
      </rPr>
      <t>发展枣树种植</t>
    </r>
    <r>
      <rPr>
        <sz val="12"/>
        <rFont val="Times New Roman"/>
        <charset val="134"/>
      </rPr>
      <t>1500</t>
    </r>
    <r>
      <rPr>
        <sz val="12"/>
        <rFont val="仿宋"/>
        <charset val="134"/>
      </rPr>
      <t>余棵</t>
    </r>
  </si>
  <si>
    <r>
      <rPr>
        <sz val="12"/>
        <rFont val="仿宋"/>
        <charset val="134"/>
      </rPr>
      <t>通过村党组织领办合作社带动</t>
    </r>
    <r>
      <rPr>
        <sz val="12"/>
        <rFont val="Times New Roman"/>
        <charset val="134"/>
      </rPr>
      <t>200</t>
    </r>
    <r>
      <rPr>
        <sz val="12"/>
        <rFont val="仿宋"/>
        <charset val="134"/>
      </rPr>
      <t>户农户利用闲置房屋及空闲地发展庭院枣树种植，实现村集体、农户家庭增收的目标</t>
    </r>
  </si>
  <si>
    <r>
      <rPr>
        <sz val="12"/>
        <rFont val="仿宋"/>
        <charset val="134"/>
      </rPr>
      <t>萧县酒店镇东镇村庭院经济项目（种植山楂）</t>
    </r>
  </si>
  <si>
    <r>
      <rPr>
        <sz val="12"/>
        <rFont val="仿宋"/>
        <charset val="134"/>
      </rPr>
      <t>扶持</t>
    </r>
    <r>
      <rPr>
        <sz val="12"/>
        <rFont val="Times New Roman"/>
        <charset val="134"/>
      </rPr>
      <t>200</t>
    </r>
    <r>
      <rPr>
        <sz val="12"/>
        <rFont val="仿宋"/>
        <charset val="134"/>
      </rPr>
      <t>户农户发展庭院经济</t>
    </r>
  </si>
  <si>
    <r>
      <rPr>
        <sz val="12"/>
        <rFont val="仿宋"/>
        <charset val="134"/>
      </rPr>
      <t>萧县酒店镇何寨村庭院经济项目（种植山楂）</t>
    </r>
  </si>
  <si>
    <r>
      <rPr>
        <sz val="12"/>
        <rFont val="仿宋"/>
        <charset val="134"/>
      </rPr>
      <t>扶持</t>
    </r>
    <r>
      <rPr>
        <sz val="12"/>
        <rFont val="Times New Roman"/>
        <charset val="134"/>
      </rPr>
      <t>450</t>
    </r>
    <r>
      <rPr>
        <sz val="12"/>
        <rFont val="仿宋"/>
        <charset val="134"/>
      </rPr>
      <t>户农户山楂树种植</t>
    </r>
  </si>
  <si>
    <r>
      <rPr>
        <sz val="12"/>
        <rFont val="仿宋"/>
        <charset val="134"/>
      </rPr>
      <t>通过村党组织领办合作社带动</t>
    </r>
    <r>
      <rPr>
        <sz val="12"/>
        <rFont val="Times New Roman"/>
        <charset val="134"/>
      </rPr>
      <t>450</t>
    </r>
    <r>
      <rPr>
        <sz val="12"/>
        <rFont val="仿宋"/>
        <charset val="134"/>
      </rPr>
      <t>户农户利用闲置房屋及空闲地发展庭院山楂种植，实现村集体、农户家庭增收的目标</t>
    </r>
  </si>
  <si>
    <r>
      <rPr>
        <sz val="12"/>
        <rFont val="仿宋"/>
        <charset val="134"/>
      </rPr>
      <t>萧县酒店镇和谐村庭院经济项目（种植菌菇）</t>
    </r>
  </si>
  <si>
    <r>
      <rPr>
        <sz val="12"/>
        <rFont val="仿宋"/>
        <charset val="134"/>
      </rPr>
      <t>扶持</t>
    </r>
    <r>
      <rPr>
        <sz val="12"/>
        <rFont val="Times New Roman"/>
        <charset val="134"/>
      </rPr>
      <t>158</t>
    </r>
    <r>
      <rPr>
        <sz val="12"/>
        <rFont val="仿宋"/>
        <charset val="134"/>
      </rPr>
      <t>户农户发展庭院经济菌菇种植</t>
    </r>
  </si>
  <si>
    <r>
      <rPr>
        <sz val="12"/>
        <rFont val="仿宋"/>
        <charset val="134"/>
      </rPr>
      <t>通过村党组织领办合作社带动</t>
    </r>
    <r>
      <rPr>
        <sz val="12"/>
        <rFont val="Times New Roman"/>
        <charset val="134"/>
      </rPr>
      <t>158</t>
    </r>
    <r>
      <rPr>
        <sz val="12"/>
        <rFont val="仿宋"/>
        <charset val="134"/>
      </rPr>
      <t>户农户利用闲置房屋及空闲地发展庭院蘑菇楂种植，实现村集体、农户家庭增收的目标</t>
    </r>
  </si>
  <si>
    <r>
      <rPr>
        <sz val="12"/>
        <rFont val="仿宋"/>
        <charset val="134"/>
      </rPr>
      <t>萧县酒店镇和谐村庭院经济项目（种植山楂）</t>
    </r>
  </si>
  <si>
    <r>
      <rPr>
        <sz val="12"/>
        <rFont val="仿宋"/>
        <charset val="134"/>
      </rPr>
      <t>扶持</t>
    </r>
    <r>
      <rPr>
        <sz val="12"/>
        <rFont val="Times New Roman"/>
        <charset val="134"/>
      </rPr>
      <t>220</t>
    </r>
    <r>
      <rPr>
        <sz val="12"/>
        <rFont val="仿宋"/>
        <charset val="134"/>
      </rPr>
      <t>户农户发展庭院经济山楂树种植</t>
    </r>
  </si>
  <si>
    <r>
      <rPr>
        <sz val="12"/>
        <rFont val="仿宋"/>
        <charset val="134"/>
      </rPr>
      <t>通过村党组织领办合作社带动</t>
    </r>
    <r>
      <rPr>
        <sz val="12"/>
        <rFont val="Times New Roman"/>
        <charset val="134"/>
      </rPr>
      <t>220</t>
    </r>
    <r>
      <rPr>
        <sz val="12"/>
        <rFont val="仿宋"/>
        <charset val="134"/>
      </rPr>
      <t>户农户利用闲置房屋及空闲地发展庭院山楂种植，实现村集体、农户家庭增收的目标</t>
    </r>
  </si>
  <si>
    <r>
      <rPr>
        <sz val="12"/>
        <rFont val="仿宋"/>
        <charset val="134"/>
      </rPr>
      <t>萧县酒店镇酒店村庭院经济项目（种植山楂）</t>
    </r>
  </si>
  <si>
    <r>
      <rPr>
        <sz val="12"/>
        <rFont val="仿宋"/>
        <charset val="134"/>
      </rPr>
      <t>扶持</t>
    </r>
    <r>
      <rPr>
        <sz val="12"/>
        <rFont val="Times New Roman"/>
        <charset val="134"/>
      </rPr>
      <t>350</t>
    </r>
    <r>
      <rPr>
        <sz val="12"/>
        <rFont val="仿宋"/>
        <charset val="134"/>
      </rPr>
      <t>户（脱贫户</t>
    </r>
    <r>
      <rPr>
        <sz val="12"/>
        <rFont val="Times New Roman"/>
        <charset val="134"/>
      </rPr>
      <t>95</t>
    </r>
    <r>
      <rPr>
        <sz val="12"/>
        <rFont val="仿宋"/>
        <charset val="134"/>
      </rPr>
      <t>户）发展庭院经山楂树</t>
    </r>
  </si>
  <si>
    <r>
      <rPr>
        <sz val="12"/>
        <rFont val="仿宋"/>
        <charset val="134"/>
      </rPr>
      <t>通过村党组织领办合作社带动</t>
    </r>
    <r>
      <rPr>
        <sz val="12"/>
        <rFont val="Times New Roman"/>
        <charset val="134"/>
      </rPr>
      <t>350</t>
    </r>
    <r>
      <rPr>
        <sz val="12"/>
        <rFont val="仿宋"/>
        <charset val="134"/>
      </rPr>
      <t>户农户利用闲置房屋及空闲地发展庭院山楂种植，实现村集体、农户家庭增收的目标</t>
    </r>
  </si>
  <si>
    <r>
      <rPr>
        <sz val="12"/>
        <rFont val="仿宋"/>
        <charset val="134"/>
      </rPr>
      <t>萧县酒店镇李庄村庭院经济项目（种植山楂）</t>
    </r>
  </si>
  <si>
    <r>
      <rPr>
        <sz val="12"/>
        <rFont val="仿宋"/>
        <charset val="134"/>
      </rPr>
      <t>扶持</t>
    </r>
    <r>
      <rPr>
        <sz val="12"/>
        <rFont val="Times New Roman"/>
        <charset val="134"/>
      </rPr>
      <t>950</t>
    </r>
    <r>
      <rPr>
        <sz val="12"/>
        <rFont val="仿宋"/>
        <charset val="134"/>
      </rPr>
      <t>户（脱贫户</t>
    </r>
    <r>
      <rPr>
        <sz val="12"/>
        <rFont val="Times New Roman"/>
        <charset val="134"/>
      </rPr>
      <t>270</t>
    </r>
    <r>
      <rPr>
        <sz val="12"/>
        <rFont val="仿宋"/>
        <charset val="134"/>
      </rPr>
      <t>户）发展庭院经济山楂树</t>
    </r>
  </si>
  <si>
    <r>
      <rPr>
        <sz val="12"/>
        <rFont val="仿宋"/>
        <charset val="134"/>
      </rPr>
      <t>通过村党组织领办合作社带动</t>
    </r>
    <r>
      <rPr>
        <sz val="12"/>
        <rFont val="Times New Roman"/>
        <charset val="134"/>
      </rPr>
      <t>950</t>
    </r>
    <r>
      <rPr>
        <sz val="12"/>
        <rFont val="仿宋"/>
        <charset val="134"/>
      </rPr>
      <t>户农户利用闲置房屋及空闲地发展庭院山楂种植，实现村集体、农户家庭增收的目标</t>
    </r>
  </si>
  <si>
    <r>
      <rPr>
        <sz val="12"/>
        <rFont val="仿宋"/>
        <charset val="134"/>
      </rPr>
      <t>萧县酒店镇李庄村庭院经济项目（种植黄花菜）</t>
    </r>
  </si>
  <si>
    <r>
      <rPr>
        <sz val="12"/>
        <rFont val="仿宋"/>
        <charset val="134"/>
      </rPr>
      <t>扶持</t>
    </r>
    <r>
      <rPr>
        <sz val="12"/>
        <rFont val="Times New Roman"/>
        <charset val="134"/>
      </rPr>
      <t>1000</t>
    </r>
    <r>
      <rPr>
        <sz val="12"/>
        <rFont val="仿宋"/>
        <charset val="134"/>
      </rPr>
      <t>户（脱贫户</t>
    </r>
    <r>
      <rPr>
        <sz val="12"/>
        <rFont val="Times New Roman"/>
        <charset val="134"/>
      </rPr>
      <t>280</t>
    </r>
    <r>
      <rPr>
        <sz val="12"/>
        <rFont val="仿宋"/>
        <charset val="134"/>
      </rPr>
      <t>户）发展庭院经济黄花菜</t>
    </r>
  </si>
  <si>
    <r>
      <rPr>
        <sz val="12"/>
        <rFont val="仿宋"/>
        <charset val="134"/>
      </rPr>
      <t>通过村党组织领办合作社带动</t>
    </r>
    <r>
      <rPr>
        <sz val="12"/>
        <rFont val="Times New Roman"/>
        <charset val="134"/>
      </rPr>
      <t>1000</t>
    </r>
    <r>
      <rPr>
        <sz val="12"/>
        <rFont val="仿宋"/>
        <charset val="134"/>
      </rPr>
      <t>户农户利用闲置房屋及空闲地发展庭院黄花菜种植，实现村集体、农户家庭增收的目标</t>
    </r>
  </si>
  <si>
    <r>
      <rPr>
        <sz val="12"/>
        <rFont val="仿宋"/>
        <charset val="134"/>
      </rPr>
      <t>萧县酒店镇孟暗楼村庭院经济项目（种植山楂）</t>
    </r>
  </si>
  <si>
    <r>
      <rPr>
        <sz val="12"/>
        <rFont val="仿宋"/>
        <charset val="134"/>
      </rPr>
      <t>扶持</t>
    </r>
    <r>
      <rPr>
        <sz val="12"/>
        <rFont val="Times New Roman"/>
        <charset val="134"/>
      </rPr>
      <t>1400</t>
    </r>
    <r>
      <rPr>
        <sz val="12"/>
        <rFont val="仿宋"/>
        <charset val="134"/>
      </rPr>
      <t>户（包含</t>
    </r>
    <r>
      <rPr>
        <sz val="12"/>
        <rFont val="Times New Roman"/>
        <charset val="134"/>
      </rPr>
      <t>390</t>
    </r>
    <r>
      <rPr>
        <sz val="12"/>
        <rFont val="仿宋"/>
        <charset val="134"/>
      </rPr>
      <t>户脱贫户）发展庭院经济种植山楂</t>
    </r>
  </si>
  <si>
    <r>
      <rPr>
        <sz val="12"/>
        <rFont val="仿宋"/>
        <charset val="134"/>
      </rPr>
      <t>通过村党组织领办合作社带动</t>
    </r>
    <r>
      <rPr>
        <sz val="12"/>
        <rFont val="Times New Roman"/>
        <charset val="134"/>
      </rPr>
      <t>1400</t>
    </r>
    <r>
      <rPr>
        <sz val="12"/>
        <rFont val="仿宋"/>
        <charset val="134"/>
      </rPr>
      <t>户农户利用闲置房屋及空闲地发展庭院山楂种植，实现村集体、农户家庭增收的目标</t>
    </r>
  </si>
  <si>
    <r>
      <rPr>
        <sz val="12"/>
        <rFont val="仿宋"/>
        <charset val="134"/>
      </rPr>
      <t>扶持</t>
    </r>
    <r>
      <rPr>
        <sz val="12"/>
        <rFont val="Times New Roman"/>
        <charset val="134"/>
      </rPr>
      <t>1400</t>
    </r>
    <r>
      <rPr>
        <sz val="12"/>
        <rFont val="仿宋"/>
        <charset val="134"/>
      </rPr>
      <t>户（包含</t>
    </r>
    <r>
      <rPr>
        <sz val="12"/>
        <rFont val="Times New Roman"/>
        <charset val="134"/>
      </rPr>
      <t>390</t>
    </r>
    <r>
      <rPr>
        <sz val="12"/>
        <rFont val="仿宋"/>
        <charset val="134"/>
      </rPr>
      <t>户脱贫户）发展庭院经济</t>
    </r>
  </si>
  <si>
    <r>
      <rPr>
        <sz val="12"/>
        <rFont val="仿宋"/>
        <charset val="134"/>
      </rPr>
      <t>萧县酒店镇旗杆村庭院经济项目（种植山楂）</t>
    </r>
  </si>
  <si>
    <r>
      <rPr>
        <sz val="12"/>
        <rFont val="仿宋"/>
        <charset val="134"/>
      </rPr>
      <t>扶持</t>
    </r>
    <r>
      <rPr>
        <sz val="12"/>
        <rFont val="Times New Roman"/>
        <charset val="134"/>
      </rPr>
      <t>1060</t>
    </r>
    <r>
      <rPr>
        <sz val="12"/>
        <rFont val="仿宋"/>
        <charset val="134"/>
      </rPr>
      <t>户农户发展山楂种植</t>
    </r>
  </si>
  <si>
    <r>
      <rPr>
        <sz val="12"/>
        <rFont val="仿宋"/>
        <charset val="134"/>
      </rPr>
      <t>通过村党组织领办合作社带动</t>
    </r>
    <r>
      <rPr>
        <sz val="12"/>
        <rFont val="Times New Roman"/>
        <charset val="134"/>
      </rPr>
      <t>1060</t>
    </r>
    <r>
      <rPr>
        <sz val="12"/>
        <rFont val="仿宋"/>
        <charset val="134"/>
      </rPr>
      <t>户农户利用闲置房屋及空闲地发展庭院山楂种植，实现村集体、农户家庭增收的目标</t>
    </r>
  </si>
  <si>
    <r>
      <rPr>
        <sz val="12"/>
        <rFont val="仿宋"/>
        <charset val="134"/>
      </rPr>
      <t>萧县酒店镇申和村庭院经济项目（种植山楂）</t>
    </r>
  </si>
  <si>
    <r>
      <rPr>
        <sz val="12"/>
        <rFont val="仿宋"/>
        <charset val="134"/>
      </rPr>
      <t>申和村</t>
    </r>
  </si>
  <si>
    <r>
      <rPr>
        <sz val="12"/>
        <rFont val="仿宋"/>
        <charset val="134"/>
      </rPr>
      <t>扶持</t>
    </r>
    <r>
      <rPr>
        <sz val="12"/>
        <rFont val="Times New Roman"/>
        <charset val="134"/>
      </rPr>
      <t>670</t>
    </r>
    <r>
      <rPr>
        <sz val="12"/>
        <rFont val="仿宋"/>
        <charset val="134"/>
      </rPr>
      <t>户（脱贫户</t>
    </r>
    <r>
      <rPr>
        <sz val="12"/>
        <rFont val="Times New Roman"/>
        <charset val="134"/>
      </rPr>
      <t>351</t>
    </r>
    <r>
      <rPr>
        <sz val="12"/>
        <rFont val="仿宋"/>
        <charset val="134"/>
      </rPr>
      <t>户）发展庭院经济山楂树</t>
    </r>
  </si>
  <si>
    <r>
      <rPr>
        <sz val="12"/>
        <rFont val="仿宋"/>
        <charset val="134"/>
      </rPr>
      <t>通过村党组织领办合作社带动</t>
    </r>
    <r>
      <rPr>
        <sz val="12"/>
        <rFont val="Times New Roman"/>
        <charset val="134"/>
      </rPr>
      <t>670</t>
    </r>
    <r>
      <rPr>
        <sz val="12"/>
        <rFont val="仿宋"/>
        <charset val="134"/>
      </rPr>
      <t>户农户利用闲置房屋及空闲地发展庭院山楂种植，实现村集体、农户家庭增收的目标</t>
    </r>
  </si>
  <si>
    <r>
      <rPr>
        <sz val="12"/>
        <rFont val="仿宋"/>
        <charset val="134"/>
      </rPr>
      <t>萧县酒店镇申河村庭院经济项目（种植金银花）</t>
    </r>
  </si>
  <si>
    <r>
      <rPr>
        <sz val="12"/>
        <rFont val="仿宋"/>
        <charset val="134"/>
      </rPr>
      <t>扶持</t>
    </r>
    <r>
      <rPr>
        <sz val="12"/>
        <rFont val="Times New Roman"/>
        <charset val="134"/>
      </rPr>
      <t>670</t>
    </r>
    <r>
      <rPr>
        <sz val="12"/>
        <rFont val="仿宋"/>
        <charset val="134"/>
      </rPr>
      <t>户（脱贫户</t>
    </r>
    <r>
      <rPr>
        <sz val="12"/>
        <rFont val="Times New Roman"/>
        <charset val="134"/>
      </rPr>
      <t>351</t>
    </r>
    <r>
      <rPr>
        <sz val="12"/>
        <rFont val="仿宋"/>
        <charset val="134"/>
      </rPr>
      <t>户）发展庭院经济金银花种植</t>
    </r>
  </si>
  <si>
    <r>
      <rPr>
        <sz val="12"/>
        <rFont val="仿宋"/>
        <charset val="134"/>
      </rPr>
      <t>通过村党组织领办合作社带动</t>
    </r>
    <r>
      <rPr>
        <sz val="12"/>
        <rFont val="Times New Roman"/>
        <charset val="134"/>
      </rPr>
      <t>670</t>
    </r>
    <r>
      <rPr>
        <sz val="12"/>
        <rFont val="仿宋"/>
        <charset val="134"/>
      </rPr>
      <t>户农户利用闲置房屋及空闲地发展庭院金银花种植，实现村集体、农户家庭增收的目标</t>
    </r>
  </si>
  <si>
    <r>
      <rPr>
        <sz val="12"/>
        <rFont val="仿宋"/>
        <charset val="134"/>
      </rPr>
      <t>萧县酒店镇西赵楼村庭院经济项目（种植山楂）</t>
    </r>
  </si>
  <si>
    <r>
      <rPr>
        <sz val="12"/>
        <rFont val="仿宋"/>
        <charset val="134"/>
      </rPr>
      <t>扶持</t>
    </r>
    <r>
      <rPr>
        <sz val="12"/>
        <rFont val="Times New Roman"/>
        <charset val="134"/>
      </rPr>
      <t>200</t>
    </r>
    <r>
      <rPr>
        <sz val="12"/>
        <rFont val="仿宋"/>
        <charset val="134"/>
      </rPr>
      <t>户脱贫户发展庭院经济种植山楂</t>
    </r>
  </si>
  <si>
    <r>
      <rPr>
        <sz val="12"/>
        <rFont val="仿宋"/>
        <charset val="134"/>
      </rPr>
      <t>扶持</t>
    </r>
    <r>
      <rPr>
        <sz val="12"/>
        <rFont val="Times New Roman"/>
        <charset val="134"/>
      </rPr>
      <t>200</t>
    </r>
    <r>
      <rPr>
        <sz val="12"/>
        <rFont val="仿宋"/>
        <charset val="134"/>
      </rPr>
      <t>户农户发展庭院经济山楂树种植</t>
    </r>
  </si>
  <si>
    <r>
      <rPr>
        <sz val="12"/>
        <rFont val="仿宋"/>
        <charset val="134"/>
      </rPr>
      <t>萧县酒店镇杨楼村庭院经济项目（种植山楂）</t>
    </r>
  </si>
  <si>
    <r>
      <rPr>
        <sz val="12"/>
        <rFont val="仿宋"/>
        <charset val="134"/>
      </rPr>
      <t>扶持</t>
    </r>
    <r>
      <rPr>
        <sz val="12"/>
        <rFont val="Times New Roman"/>
        <charset val="134"/>
      </rPr>
      <t>320</t>
    </r>
    <r>
      <rPr>
        <sz val="12"/>
        <rFont val="仿宋"/>
        <charset val="134"/>
      </rPr>
      <t>户（脱贫户</t>
    </r>
    <r>
      <rPr>
        <sz val="12"/>
        <rFont val="Times New Roman"/>
        <charset val="134"/>
      </rPr>
      <t>110</t>
    </r>
    <r>
      <rPr>
        <sz val="12"/>
        <rFont val="仿宋"/>
        <charset val="134"/>
      </rPr>
      <t>户）发展庭院经济山楂树</t>
    </r>
  </si>
  <si>
    <r>
      <rPr>
        <sz val="12"/>
        <rFont val="仿宋"/>
        <charset val="134"/>
      </rPr>
      <t>通过村党组织领办合作社带动</t>
    </r>
    <r>
      <rPr>
        <sz val="12"/>
        <rFont val="Times New Roman"/>
        <charset val="134"/>
      </rPr>
      <t>320</t>
    </r>
    <r>
      <rPr>
        <sz val="12"/>
        <rFont val="仿宋"/>
        <charset val="134"/>
      </rPr>
      <t>户农户利用闲置房屋及空闲地发展庭院山楂种植，实现村集体、农户家庭增收的目标</t>
    </r>
  </si>
  <si>
    <r>
      <rPr>
        <sz val="12"/>
        <rFont val="仿宋"/>
        <charset val="134"/>
      </rPr>
      <t>萧县酒店镇赵圈村庭院经济项目（种植山楂）</t>
    </r>
  </si>
  <si>
    <r>
      <rPr>
        <sz val="12"/>
        <rFont val="仿宋"/>
        <charset val="134"/>
      </rPr>
      <t>扶持</t>
    </r>
    <r>
      <rPr>
        <sz val="12"/>
        <rFont val="Times New Roman"/>
        <charset val="134"/>
      </rPr>
      <t>300</t>
    </r>
    <r>
      <rPr>
        <sz val="12"/>
        <rFont val="仿宋"/>
        <charset val="134"/>
      </rPr>
      <t>户（脱贫户</t>
    </r>
    <r>
      <rPr>
        <sz val="12"/>
        <rFont val="Times New Roman"/>
        <charset val="134"/>
      </rPr>
      <t>140</t>
    </r>
    <r>
      <rPr>
        <sz val="12"/>
        <rFont val="仿宋"/>
        <charset val="134"/>
      </rPr>
      <t>户）发展庭院经济山楂树</t>
    </r>
  </si>
  <si>
    <r>
      <rPr>
        <sz val="12"/>
        <rFont val="仿宋"/>
        <charset val="134"/>
      </rPr>
      <t>通过村党组织领办合作社带动</t>
    </r>
    <r>
      <rPr>
        <sz val="12"/>
        <rFont val="Times New Roman"/>
        <charset val="134"/>
      </rPr>
      <t>300</t>
    </r>
    <r>
      <rPr>
        <sz val="12"/>
        <rFont val="仿宋"/>
        <charset val="134"/>
      </rPr>
      <t>户农户利用闲置房屋及空闲地发展庭院山楂种植，实现村集体、农户家庭增收的目标</t>
    </r>
  </si>
  <si>
    <r>
      <rPr>
        <sz val="12"/>
        <rFont val="仿宋"/>
        <charset val="134"/>
      </rPr>
      <t>萧县刘套镇管粥集村庭院经济项目（种植葡萄、水晶梨）</t>
    </r>
  </si>
  <si>
    <r>
      <rPr>
        <sz val="12"/>
        <rFont val="仿宋"/>
        <charset val="134"/>
      </rPr>
      <t>发展庭院经济项目，集约村内闲置土地发展种植，种植水晶梨</t>
    </r>
    <r>
      <rPr>
        <sz val="12"/>
        <rFont val="Times New Roman"/>
        <charset val="134"/>
      </rPr>
      <t>35</t>
    </r>
    <r>
      <rPr>
        <sz val="12"/>
        <rFont val="仿宋"/>
        <charset val="134"/>
      </rPr>
      <t>亩，葡萄</t>
    </r>
    <r>
      <rPr>
        <sz val="12"/>
        <rFont val="Times New Roman"/>
        <charset val="134"/>
      </rPr>
      <t>30</t>
    </r>
    <r>
      <rPr>
        <sz val="12"/>
        <rFont val="仿宋"/>
        <charset val="134"/>
      </rPr>
      <t>亩。</t>
    </r>
  </si>
  <si>
    <r>
      <rPr>
        <sz val="12"/>
        <rFont val="仿宋"/>
        <charset val="134"/>
      </rPr>
      <t>通过实施庭院经济种植业发展项目，种植水晶梨</t>
    </r>
    <r>
      <rPr>
        <sz val="12"/>
        <rFont val="Times New Roman"/>
        <charset val="134"/>
      </rPr>
      <t>35</t>
    </r>
    <r>
      <rPr>
        <sz val="12"/>
        <rFont val="仿宋"/>
        <charset val="134"/>
      </rPr>
      <t>亩，葡萄</t>
    </r>
    <r>
      <rPr>
        <sz val="12"/>
        <rFont val="Times New Roman"/>
        <charset val="134"/>
      </rPr>
      <t>30</t>
    </r>
    <r>
      <rPr>
        <sz val="12"/>
        <rFont val="仿宋"/>
        <charset val="134"/>
      </rPr>
      <t>亩，实现群众自我发展增收目标</t>
    </r>
  </si>
  <si>
    <r>
      <rPr>
        <sz val="12"/>
        <rFont val="仿宋"/>
        <charset val="134"/>
      </rPr>
      <t>种植水晶梨</t>
    </r>
    <r>
      <rPr>
        <sz val="12"/>
        <rFont val="Times New Roman"/>
        <charset val="134"/>
      </rPr>
      <t>35</t>
    </r>
    <r>
      <rPr>
        <sz val="12"/>
        <rFont val="仿宋"/>
        <charset val="134"/>
      </rPr>
      <t>亩，葡萄</t>
    </r>
    <r>
      <rPr>
        <sz val="12"/>
        <rFont val="Times New Roman"/>
        <charset val="134"/>
      </rPr>
      <t>30</t>
    </r>
    <r>
      <rPr>
        <sz val="12"/>
        <rFont val="仿宋"/>
        <charset val="134"/>
      </rPr>
      <t>亩。</t>
    </r>
  </si>
  <si>
    <r>
      <rPr>
        <sz val="12"/>
        <rFont val="仿宋"/>
        <charset val="134"/>
      </rPr>
      <t>萧县龙城镇帽山社区庭院特色种植项目（种植白芷）</t>
    </r>
  </si>
  <si>
    <r>
      <rPr>
        <sz val="12"/>
        <rFont val="仿宋"/>
        <charset val="134"/>
      </rPr>
      <t>利用</t>
    </r>
    <r>
      <rPr>
        <sz val="12"/>
        <rFont val="Times New Roman"/>
        <charset val="134"/>
      </rPr>
      <t>70</t>
    </r>
    <r>
      <rPr>
        <sz val="12"/>
        <rFont val="仿宋"/>
        <charset val="134"/>
      </rPr>
      <t>亩闲置荒坡地种植白芷，通过村党组织领办合作社带动</t>
    </r>
    <r>
      <rPr>
        <sz val="12"/>
        <rFont val="Times New Roman"/>
        <charset val="134"/>
      </rPr>
      <t>50</t>
    </r>
    <r>
      <rPr>
        <sz val="12"/>
        <rFont val="仿宋"/>
        <charset val="134"/>
      </rPr>
      <t>户农户发展庭院经济</t>
    </r>
  </si>
  <si>
    <r>
      <rPr>
        <sz val="12"/>
        <rFont val="仿宋"/>
        <charset val="134"/>
      </rPr>
      <t>通过利用闲置荒坡地</t>
    </r>
    <r>
      <rPr>
        <sz val="12"/>
        <rFont val="Times New Roman"/>
        <charset val="134"/>
      </rPr>
      <t>70</t>
    </r>
    <r>
      <rPr>
        <sz val="12"/>
        <rFont val="仿宋"/>
        <charset val="134"/>
      </rPr>
      <t>亩，依托村党组织领办合作社带动农户发展庭院白芷种植，实现村集体、农户共同增收的目标</t>
    </r>
  </si>
  <si>
    <r>
      <rPr>
        <sz val="12"/>
        <rFont val="仿宋"/>
        <charset val="134"/>
      </rPr>
      <t>利用</t>
    </r>
    <r>
      <rPr>
        <sz val="12"/>
        <rFont val="Times New Roman"/>
        <charset val="134"/>
      </rPr>
      <t>70</t>
    </r>
    <r>
      <rPr>
        <sz val="12"/>
        <rFont val="仿宋"/>
        <charset val="134"/>
      </rPr>
      <t>亩闲置荒坡地种植白芷</t>
    </r>
  </si>
  <si>
    <r>
      <rPr>
        <sz val="12"/>
        <rFont val="仿宋"/>
        <charset val="134"/>
      </rPr>
      <t>萧县龙城镇人民村庭院特色种植项目（食用菌、果树）</t>
    </r>
  </si>
  <si>
    <r>
      <rPr>
        <sz val="12"/>
        <rFont val="仿宋"/>
        <charset val="134"/>
      </rPr>
      <t>利用</t>
    </r>
    <r>
      <rPr>
        <sz val="12"/>
        <rFont val="Times New Roman"/>
        <charset val="134"/>
      </rPr>
      <t>1500</t>
    </r>
    <r>
      <rPr>
        <sz val="12"/>
        <rFont val="仿宋"/>
        <charset val="134"/>
      </rPr>
      <t>平方米闲置房屋及村内庭前屋后空地，用于种植食用菌及果树木等种植，通过村党组织领办合作社带动</t>
    </r>
    <r>
      <rPr>
        <sz val="12"/>
        <rFont val="Times New Roman"/>
        <charset val="134"/>
      </rPr>
      <t>30</t>
    </r>
    <r>
      <rPr>
        <sz val="12"/>
        <rFont val="仿宋"/>
        <charset val="134"/>
      </rPr>
      <t>户农户发展庭院经济</t>
    </r>
  </si>
  <si>
    <r>
      <rPr>
        <sz val="12"/>
        <rFont val="仿宋"/>
        <charset val="134"/>
      </rPr>
      <t>通过利用闲置房屋</t>
    </r>
    <r>
      <rPr>
        <sz val="12"/>
        <rFont val="Times New Roman"/>
        <charset val="134"/>
      </rPr>
      <t>1500</t>
    </r>
    <r>
      <rPr>
        <sz val="12"/>
        <rFont val="仿宋"/>
        <charset val="134"/>
      </rPr>
      <t>平方米，依托村党组织领办合作社带动农户发展庭院种植，实现村集体、农户共同增收的目标</t>
    </r>
  </si>
  <si>
    <r>
      <rPr>
        <sz val="12"/>
        <rFont val="仿宋"/>
        <charset val="134"/>
      </rPr>
      <t>利用</t>
    </r>
    <r>
      <rPr>
        <sz val="12"/>
        <rFont val="Times New Roman"/>
        <charset val="134"/>
      </rPr>
      <t>1500</t>
    </r>
    <r>
      <rPr>
        <sz val="12"/>
        <rFont val="仿宋"/>
        <charset val="134"/>
      </rPr>
      <t>平方米闲置房屋及村内庭前屋后空地种植食用菌及果树木等种植</t>
    </r>
  </si>
  <si>
    <r>
      <rPr>
        <sz val="12"/>
        <rFont val="仿宋"/>
        <charset val="134"/>
      </rPr>
      <t>萧县龙城镇王大庄村庭院特色种植项目（种植食用菌）</t>
    </r>
  </si>
  <si>
    <r>
      <rPr>
        <sz val="12"/>
        <rFont val="仿宋"/>
        <charset val="134"/>
      </rPr>
      <t>利用</t>
    </r>
    <r>
      <rPr>
        <sz val="12"/>
        <rFont val="Times New Roman"/>
        <charset val="134"/>
      </rPr>
      <t>1500</t>
    </r>
    <r>
      <rPr>
        <sz val="12"/>
        <rFont val="仿宋"/>
        <charset val="134"/>
      </rPr>
      <t>平方米闲置房屋种植食用菌，通过村党组织领办合作社带动</t>
    </r>
    <r>
      <rPr>
        <sz val="12"/>
        <rFont val="Times New Roman"/>
        <charset val="134"/>
      </rPr>
      <t>20</t>
    </r>
    <r>
      <rPr>
        <sz val="12"/>
        <rFont val="仿宋"/>
        <charset val="134"/>
      </rPr>
      <t>户农户发展庭院经济</t>
    </r>
  </si>
  <si>
    <r>
      <rPr>
        <sz val="12"/>
        <rFont val="仿宋"/>
        <charset val="134"/>
      </rPr>
      <t>通过利用闲置房屋</t>
    </r>
    <r>
      <rPr>
        <sz val="12"/>
        <rFont val="Times New Roman"/>
        <charset val="134"/>
      </rPr>
      <t>1500</t>
    </r>
    <r>
      <rPr>
        <sz val="12"/>
        <rFont val="仿宋"/>
        <charset val="134"/>
      </rPr>
      <t>平方米，依托村党组织领办合作社带动农户发展庭院食用菌种植，实现村集体、农户共同增收的目标</t>
    </r>
  </si>
  <si>
    <r>
      <rPr>
        <sz val="12"/>
        <rFont val="仿宋"/>
        <charset val="134"/>
      </rPr>
      <t>利用</t>
    </r>
    <r>
      <rPr>
        <sz val="12"/>
        <rFont val="Times New Roman"/>
        <charset val="134"/>
      </rPr>
      <t>1500</t>
    </r>
    <r>
      <rPr>
        <sz val="12"/>
        <rFont val="仿宋"/>
        <charset val="134"/>
      </rPr>
      <t>平方米闲置房屋种植食用菌</t>
    </r>
  </si>
  <si>
    <r>
      <rPr>
        <sz val="12"/>
        <rFont val="仿宋"/>
        <charset val="134"/>
      </rPr>
      <t>萧县马井镇孙庄村庭院经济项目</t>
    </r>
  </si>
  <si>
    <r>
      <rPr>
        <sz val="12"/>
        <rFont val="仿宋"/>
        <charset val="134"/>
      </rPr>
      <t>发展庭院经济种植芍药</t>
    </r>
    <r>
      <rPr>
        <sz val="12"/>
        <rFont val="Times New Roman"/>
        <charset val="134"/>
      </rPr>
      <t>20</t>
    </r>
    <r>
      <rPr>
        <sz val="12"/>
        <rFont val="仿宋"/>
        <charset val="134"/>
      </rPr>
      <t>亩及配套设施</t>
    </r>
  </si>
  <si>
    <r>
      <rPr>
        <sz val="12"/>
        <rFont val="仿宋"/>
        <charset val="134"/>
      </rPr>
      <t>利用群众房前屋后空闲地种植艾草</t>
    </r>
    <r>
      <rPr>
        <sz val="12"/>
        <rFont val="Times New Roman"/>
        <charset val="134"/>
      </rPr>
      <t>20</t>
    </r>
    <r>
      <rPr>
        <sz val="12"/>
        <rFont val="仿宋"/>
        <charset val="134"/>
      </rPr>
      <t>亩，通过党组织领办合作社带动农户发展庭院经济</t>
    </r>
  </si>
  <si>
    <r>
      <rPr>
        <sz val="12"/>
        <rFont val="仿宋"/>
        <charset val="134"/>
      </rPr>
      <t>种植芍药</t>
    </r>
    <r>
      <rPr>
        <sz val="12"/>
        <rFont val="Times New Roman"/>
        <charset val="134"/>
      </rPr>
      <t>20</t>
    </r>
    <r>
      <rPr>
        <sz val="12"/>
        <rFont val="仿宋"/>
        <charset val="134"/>
      </rPr>
      <t>亩</t>
    </r>
  </si>
  <si>
    <r>
      <rPr>
        <sz val="12"/>
        <rFont val="仿宋"/>
        <charset val="134"/>
      </rPr>
      <t>萧县马井镇朱集村蘑菇种植项目</t>
    </r>
  </si>
  <si>
    <r>
      <rPr>
        <sz val="12"/>
        <rFont val="仿宋"/>
        <charset val="134"/>
      </rPr>
      <t>种植蘑菇约</t>
    </r>
    <r>
      <rPr>
        <sz val="12"/>
        <rFont val="Times New Roman"/>
        <charset val="134"/>
      </rPr>
      <t>30</t>
    </r>
    <r>
      <rPr>
        <sz val="12"/>
        <rFont val="仿宋"/>
        <charset val="134"/>
      </rPr>
      <t>亩</t>
    </r>
  </si>
  <si>
    <r>
      <rPr>
        <sz val="12"/>
        <rFont val="仿宋"/>
        <charset val="134"/>
      </rPr>
      <t>利用村内闲置房屋种植食用菌菇</t>
    </r>
    <r>
      <rPr>
        <sz val="12"/>
        <rFont val="Times New Roman"/>
        <charset val="134"/>
      </rPr>
      <t>30</t>
    </r>
    <r>
      <rPr>
        <sz val="12"/>
        <rFont val="仿宋"/>
        <charset val="134"/>
      </rPr>
      <t>亩，通过党组织领办合作社带动农户发展庭院经济</t>
    </r>
  </si>
  <si>
    <r>
      <rPr>
        <sz val="12"/>
        <rFont val="仿宋"/>
        <charset val="134"/>
      </rPr>
      <t>蘑菇种植</t>
    </r>
    <r>
      <rPr>
        <sz val="12"/>
        <rFont val="Times New Roman"/>
        <charset val="134"/>
      </rPr>
      <t>30</t>
    </r>
    <r>
      <rPr>
        <sz val="12"/>
        <rFont val="仿宋"/>
        <charset val="134"/>
      </rPr>
      <t>亩</t>
    </r>
  </si>
  <si>
    <r>
      <rPr>
        <sz val="12"/>
        <rFont val="仿宋"/>
        <charset val="134"/>
      </rPr>
      <t>萧县青龙集镇胡庄村庭院经济项目</t>
    </r>
  </si>
  <si>
    <r>
      <rPr>
        <sz val="12"/>
        <rFont val="仿宋"/>
        <charset val="134"/>
      </rPr>
      <t>扶持</t>
    </r>
    <r>
      <rPr>
        <sz val="12"/>
        <rFont val="Times New Roman"/>
        <charset val="134"/>
      </rPr>
      <t>200</t>
    </r>
    <r>
      <rPr>
        <sz val="12"/>
        <rFont val="仿宋"/>
        <charset val="134"/>
      </rPr>
      <t>农户发展庭院经济，种植软籽石榴</t>
    </r>
    <r>
      <rPr>
        <sz val="12"/>
        <rFont val="Times New Roman"/>
        <charset val="134"/>
      </rPr>
      <t>2000</t>
    </r>
    <r>
      <rPr>
        <sz val="12"/>
        <rFont val="仿宋"/>
        <charset val="134"/>
      </rPr>
      <t>棵、冬枣</t>
    </r>
    <r>
      <rPr>
        <sz val="12"/>
        <rFont val="Times New Roman"/>
        <charset val="134"/>
      </rPr>
      <t>2000</t>
    </r>
    <r>
      <rPr>
        <sz val="12"/>
        <rFont val="仿宋"/>
        <charset val="134"/>
      </rPr>
      <t>棵</t>
    </r>
  </si>
  <si>
    <r>
      <rPr>
        <sz val="12"/>
        <rFont val="仿宋"/>
        <charset val="134"/>
      </rPr>
      <t>扶持</t>
    </r>
    <r>
      <rPr>
        <sz val="12"/>
        <rFont val="Times New Roman"/>
        <charset val="134"/>
      </rPr>
      <t>200</t>
    </r>
    <r>
      <rPr>
        <sz val="12"/>
        <rFont val="仿宋"/>
        <charset val="134"/>
      </rPr>
      <t>农户发展庭院经济，种植软籽石榴</t>
    </r>
    <r>
      <rPr>
        <sz val="12"/>
        <rFont val="Times New Roman"/>
        <charset val="134"/>
      </rPr>
      <t>3000</t>
    </r>
    <r>
      <rPr>
        <sz val="12"/>
        <rFont val="仿宋"/>
        <charset val="134"/>
      </rPr>
      <t>棵、冬枣</t>
    </r>
    <r>
      <rPr>
        <sz val="12"/>
        <rFont val="Times New Roman"/>
        <charset val="134"/>
      </rPr>
      <t>3000</t>
    </r>
    <r>
      <rPr>
        <sz val="12"/>
        <rFont val="仿宋"/>
        <charset val="134"/>
      </rPr>
      <t>棵，实现盘活闲置资产，带动村集体和农户持续增收的目标</t>
    </r>
  </si>
  <si>
    <r>
      <rPr>
        <sz val="12"/>
        <rFont val="仿宋"/>
        <charset val="134"/>
      </rPr>
      <t>种植软籽石榴</t>
    </r>
    <r>
      <rPr>
        <sz val="12"/>
        <rFont val="Times New Roman"/>
        <charset val="134"/>
      </rPr>
      <t>3000</t>
    </r>
    <r>
      <rPr>
        <sz val="12"/>
        <rFont val="仿宋"/>
        <charset val="134"/>
      </rPr>
      <t>棵、冬枣</t>
    </r>
    <r>
      <rPr>
        <sz val="12"/>
        <rFont val="Times New Roman"/>
        <charset val="134"/>
      </rPr>
      <t>3000</t>
    </r>
    <r>
      <rPr>
        <sz val="12"/>
        <rFont val="仿宋"/>
        <charset val="134"/>
      </rPr>
      <t>棵</t>
    </r>
  </si>
  <si>
    <r>
      <rPr>
        <sz val="12"/>
        <rFont val="仿宋"/>
        <charset val="134"/>
      </rPr>
      <t>萧县青龙集镇路口村庭院经济项目</t>
    </r>
  </si>
  <si>
    <r>
      <rPr>
        <sz val="12"/>
        <rFont val="仿宋"/>
        <charset val="134"/>
      </rPr>
      <t>萧县青龙集镇青龙集村庭院经济项目</t>
    </r>
  </si>
  <si>
    <r>
      <rPr>
        <sz val="12"/>
        <rFont val="仿宋"/>
        <charset val="134"/>
      </rPr>
      <t>青龙集村</t>
    </r>
  </si>
  <si>
    <r>
      <rPr>
        <sz val="12"/>
        <rFont val="仿宋"/>
        <charset val="134"/>
      </rPr>
      <t>萧县青龙集镇张鲁庄村庭院经济项目</t>
    </r>
  </si>
  <si>
    <r>
      <rPr>
        <sz val="12"/>
        <rFont val="仿宋"/>
        <charset val="134"/>
      </rPr>
      <t>扶持</t>
    </r>
    <r>
      <rPr>
        <sz val="12"/>
        <rFont val="Times New Roman"/>
        <charset val="134"/>
      </rPr>
      <t>100</t>
    </r>
    <r>
      <rPr>
        <sz val="12"/>
        <rFont val="仿宋"/>
        <charset val="134"/>
      </rPr>
      <t>农户发展庭院经济，种植软籽石榴</t>
    </r>
    <r>
      <rPr>
        <sz val="12"/>
        <rFont val="Times New Roman"/>
        <charset val="134"/>
      </rPr>
      <t>1000</t>
    </r>
    <r>
      <rPr>
        <sz val="12"/>
        <rFont val="仿宋"/>
        <charset val="134"/>
      </rPr>
      <t>棵、冬枣</t>
    </r>
    <r>
      <rPr>
        <sz val="12"/>
        <rFont val="Times New Roman"/>
        <charset val="134"/>
      </rPr>
      <t>1000</t>
    </r>
    <r>
      <rPr>
        <sz val="12"/>
        <rFont val="仿宋"/>
        <charset val="134"/>
      </rPr>
      <t>棵</t>
    </r>
  </si>
  <si>
    <r>
      <rPr>
        <sz val="12"/>
        <rFont val="仿宋"/>
        <charset val="134"/>
      </rPr>
      <t>扶持</t>
    </r>
    <r>
      <rPr>
        <sz val="12"/>
        <rFont val="Times New Roman"/>
        <charset val="134"/>
      </rPr>
      <t>100</t>
    </r>
    <r>
      <rPr>
        <sz val="12"/>
        <rFont val="仿宋"/>
        <charset val="134"/>
      </rPr>
      <t>农户发展庭院经济，种植软籽石榴</t>
    </r>
    <r>
      <rPr>
        <sz val="12"/>
        <rFont val="Times New Roman"/>
        <charset val="134"/>
      </rPr>
      <t>1000</t>
    </r>
    <r>
      <rPr>
        <sz val="12"/>
        <rFont val="仿宋"/>
        <charset val="134"/>
      </rPr>
      <t>棵、冬枣</t>
    </r>
    <r>
      <rPr>
        <sz val="12"/>
        <rFont val="Times New Roman"/>
        <charset val="134"/>
      </rPr>
      <t>1000</t>
    </r>
    <r>
      <rPr>
        <sz val="12"/>
        <rFont val="仿宋"/>
        <charset val="134"/>
      </rPr>
      <t>棵，实现盘活闲置资产，带动村集体和农户持续增收的目标</t>
    </r>
  </si>
  <si>
    <r>
      <rPr>
        <sz val="12"/>
        <rFont val="仿宋"/>
        <charset val="134"/>
      </rPr>
      <t>种植软籽石榴</t>
    </r>
    <r>
      <rPr>
        <sz val="12"/>
        <rFont val="Times New Roman"/>
        <charset val="134"/>
      </rPr>
      <t>1000</t>
    </r>
    <r>
      <rPr>
        <sz val="12"/>
        <rFont val="仿宋"/>
        <charset val="134"/>
      </rPr>
      <t>棵、冬枣</t>
    </r>
    <r>
      <rPr>
        <sz val="12"/>
        <rFont val="Times New Roman"/>
        <charset val="134"/>
      </rPr>
      <t>1000</t>
    </r>
    <r>
      <rPr>
        <sz val="12"/>
        <rFont val="仿宋"/>
        <charset val="134"/>
      </rPr>
      <t>棵</t>
    </r>
  </si>
  <si>
    <r>
      <rPr>
        <sz val="12"/>
        <rFont val="仿宋"/>
        <charset val="134"/>
      </rPr>
      <t>萧县圣泉镇单楼村庭院经济种植项目</t>
    </r>
  </si>
  <si>
    <r>
      <rPr>
        <sz val="12"/>
        <rFont val="仿宋"/>
        <charset val="134"/>
      </rPr>
      <t>利用房前屋后空地闲置地种植枣树</t>
    </r>
    <r>
      <rPr>
        <sz val="12"/>
        <rFont val="Times New Roman"/>
        <charset val="134"/>
      </rPr>
      <t>800</t>
    </r>
    <r>
      <rPr>
        <sz val="12"/>
        <rFont val="仿宋"/>
        <charset val="134"/>
      </rPr>
      <t>棵，通过村党组织领办合作社带动</t>
    </r>
    <r>
      <rPr>
        <sz val="12"/>
        <rFont val="Times New Roman"/>
        <charset val="134"/>
      </rPr>
      <t>70</t>
    </r>
    <r>
      <rPr>
        <sz val="12"/>
        <rFont val="仿宋"/>
        <charset val="134"/>
      </rPr>
      <t>户农户发展庭院经济</t>
    </r>
  </si>
  <si>
    <r>
      <rPr>
        <sz val="12"/>
        <rFont val="仿宋"/>
        <charset val="134"/>
      </rPr>
      <t>种植枣树</t>
    </r>
    <r>
      <rPr>
        <sz val="12"/>
        <rFont val="Times New Roman"/>
        <charset val="134"/>
      </rPr>
      <t>800</t>
    </r>
    <r>
      <rPr>
        <sz val="12"/>
        <rFont val="仿宋"/>
        <charset val="134"/>
      </rPr>
      <t>棵</t>
    </r>
  </si>
  <si>
    <r>
      <rPr>
        <sz val="12"/>
        <rFont val="仿宋"/>
        <charset val="134"/>
      </rPr>
      <t>萧县圣泉镇北城集村庭院经济种植项目</t>
    </r>
  </si>
  <si>
    <r>
      <rPr>
        <sz val="12"/>
        <rFont val="仿宋"/>
        <charset val="134"/>
      </rPr>
      <t>利用空闲地种植桂花</t>
    </r>
    <r>
      <rPr>
        <sz val="12"/>
        <rFont val="Times New Roman"/>
        <charset val="134"/>
      </rPr>
      <t>500</t>
    </r>
    <r>
      <rPr>
        <sz val="12"/>
        <rFont val="仿宋"/>
        <charset val="134"/>
      </rPr>
      <t>棵，葛花树</t>
    </r>
    <r>
      <rPr>
        <sz val="12"/>
        <rFont val="Times New Roman"/>
        <charset val="134"/>
      </rPr>
      <t>1000</t>
    </r>
    <r>
      <rPr>
        <sz val="12"/>
        <rFont val="仿宋"/>
        <charset val="134"/>
      </rPr>
      <t>棵，金银花</t>
    </r>
    <r>
      <rPr>
        <sz val="12"/>
        <rFont val="Times New Roman"/>
        <charset val="134"/>
      </rPr>
      <t>1000</t>
    </r>
    <r>
      <rPr>
        <sz val="12"/>
        <rFont val="仿宋"/>
        <charset val="134"/>
      </rPr>
      <t>棵</t>
    </r>
  </si>
  <si>
    <r>
      <rPr>
        <sz val="12"/>
        <rFont val="仿宋"/>
        <charset val="134"/>
      </rPr>
      <t>种植桂花</t>
    </r>
    <r>
      <rPr>
        <sz val="12"/>
        <rFont val="Times New Roman"/>
        <charset val="134"/>
      </rPr>
      <t>500</t>
    </r>
    <r>
      <rPr>
        <sz val="12"/>
        <rFont val="仿宋"/>
        <charset val="134"/>
      </rPr>
      <t>棵，葛花树</t>
    </r>
    <r>
      <rPr>
        <sz val="12"/>
        <rFont val="Times New Roman"/>
        <charset val="134"/>
      </rPr>
      <t>1000</t>
    </r>
    <r>
      <rPr>
        <sz val="12"/>
        <rFont val="仿宋"/>
        <charset val="134"/>
      </rPr>
      <t>棵，金银花</t>
    </r>
    <r>
      <rPr>
        <sz val="12"/>
        <rFont val="Times New Roman"/>
        <charset val="134"/>
      </rPr>
      <t>1000</t>
    </r>
    <r>
      <rPr>
        <sz val="12"/>
        <rFont val="仿宋"/>
        <charset val="134"/>
      </rPr>
      <t>棵</t>
    </r>
  </si>
  <si>
    <r>
      <rPr>
        <sz val="12"/>
        <rFont val="仿宋"/>
        <charset val="134"/>
      </rPr>
      <t>萧县圣泉镇岗子村庭院经济种植项目</t>
    </r>
  </si>
  <si>
    <r>
      <rPr>
        <sz val="12"/>
        <rFont val="仿宋"/>
        <charset val="134"/>
      </rPr>
      <t>利用房前屋后空地闲置地种植枣树</t>
    </r>
    <r>
      <rPr>
        <sz val="12"/>
        <rFont val="Times New Roman"/>
        <charset val="134"/>
      </rPr>
      <t>800</t>
    </r>
    <r>
      <rPr>
        <sz val="12"/>
        <rFont val="仿宋"/>
        <charset val="134"/>
      </rPr>
      <t>颗，石榴</t>
    </r>
    <r>
      <rPr>
        <sz val="12"/>
        <rFont val="Times New Roman"/>
        <charset val="134"/>
      </rPr>
      <t>800</t>
    </r>
    <r>
      <rPr>
        <sz val="12"/>
        <rFont val="仿宋"/>
        <charset val="134"/>
      </rPr>
      <t>颗，葛花</t>
    </r>
    <r>
      <rPr>
        <sz val="12"/>
        <rFont val="Times New Roman"/>
        <charset val="134"/>
      </rPr>
      <t>800</t>
    </r>
    <r>
      <rPr>
        <sz val="12"/>
        <rFont val="仿宋"/>
        <charset val="134"/>
      </rPr>
      <t>颗，通过党组织领办合作社带动农户</t>
    </r>
    <r>
      <rPr>
        <sz val="12"/>
        <rFont val="Times New Roman"/>
        <charset val="134"/>
      </rPr>
      <t>263</t>
    </r>
    <r>
      <rPr>
        <sz val="12"/>
        <rFont val="仿宋"/>
        <charset val="134"/>
      </rPr>
      <t>发展庭院经济</t>
    </r>
  </si>
  <si>
    <r>
      <rPr>
        <sz val="12"/>
        <rFont val="仿宋"/>
        <charset val="134"/>
      </rPr>
      <t>种植枣树</t>
    </r>
    <r>
      <rPr>
        <sz val="12"/>
        <rFont val="Times New Roman"/>
        <charset val="134"/>
      </rPr>
      <t>800</t>
    </r>
    <r>
      <rPr>
        <sz val="12"/>
        <rFont val="仿宋"/>
        <charset val="134"/>
      </rPr>
      <t>颗，石榴</t>
    </r>
    <r>
      <rPr>
        <sz val="12"/>
        <rFont val="Times New Roman"/>
        <charset val="134"/>
      </rPr>
      <t>800</t>
    </r>
    <r>
      <rPr>
        <sz val="12"/>
        <rFont val="仿宋"/>
        <charset val="134"/>
      </rPr>
      <t>颗，葛花</t>
    </r>
    <r>
      <rPr>
        <sz val="12"/>
        <rFont val="Times New Roman"/>
        <charset val="134"/>
      </rPr>
      <t>800</t>
    </r>
    <r>
      <rPr>
        <sz val="12"/>
        <rFont val="仿宋"/>
        <charset val="134"/>
      </rPr>
      <t>颗</t>
    </r>
  </si>
  <si>
    <r>
      <rPr>
        <sz val="12"/>
        <rFont val="仿宋"/>
        <charset val="134"/>
      </rPr>
      <t>萧县圣泉镇红柳树村庭院经济种植项目</t>
    </r>
  </si>
  <si>
    <r>
      <rPr>
        <sz val="12"/>
        <rFont val="仿宋"/>
        <charset val="134"/>
      </rPr>
      <t>种植枣树</t>
    </r>
    <r>
      <rPr>
        <sz val="12"/>
        <rFont val="Times New Roman"/>
        <charset val="134"/>
      </rPr>
      <t>1000</t>
    </r>
    <r>
      <rPr>
        <sz val="12"/>
        <rFont val="仿宋"/>
        <charset val="134"/>
      </rPr>
      <t>棵</t>
    </r>
  </si>
  <si>
    <r>
      <rPr>
        <sz val="12"/>
        <rFont val="仿宋"/>
        <charset val="134"/>
      </rPr>
      <t>通过村党组织领办合作社带动农户利用闲置土地种植枣树</t>
    </r>
    <r>
      <rPr>
        <sz val="12"/>
        <rFont val="Times New Roman"/>
        <charset val="134"/>
      </rPr>
      <t>1000</t>
    </r>
    <r>
      <rPr>
        <sz val="12"/>
        <rFont val="仿宋"/>
        <charset val="134"/>
      </rPr>
      <t>棵，实现带动农户发展庭院经济促进家庭增收的目标</t>
    </r>
  </si>
  <si>
    <r>
      <rPr>
        <sz val="12"/>
        <rFont val="仿宋"/>
        <charset val="134"/>
      </rPr>
      <t>萧县圣泉镇穆集社区庭院经济发展项目</t>
    </r>
  </si>
  <si>
    <r>
      <rPr>
        <sz val="12"/>
        <rFont val="仿宋"/>
        <charset val="134"/>
      </rPr>
      <t>庭院经济种植沾化冬枣</t>
    </r>
    <r>
      <rPr>
        <sz val="12"/>
        <rFont val="Times New Roman"/>
        <charset val="134"/>
      </rPr>
      <t>1000</t>
    </r>
    <r>
      <rPr>
        <sz val="12"/>
        <rFont val="仿宋"/>
        <charset val="134"/>
      </rPr>
      <t>棵，石榴树</t>
    </r>
    <r>
      <rPr>
        <sz val="12"/>
        <rFont val="Times New Roman"/>
        <charset val="134"/>
      </rPr>
      <t>400</t>
    </r>
    <r>
      <rPr>
        <sz val="12"/>
        <rFont val="仿宋"/>
        <charset val="134"/>
      </rPr>
      <t>棵</t>
    </r>
  </si>
  <si>
    <r>
      <rPr>
        <sz val="12"/>
        <rFont val="仿宋"/>
        <charset val="134"/>
      </rPr>
      <t>通过村党组织领办合作社带动农户利用闲置土地种植沾化冬枣</t>
    </r>
    <r>
      <rPr>
        <sz val="12"/>
        <rFont val="Times New Roman"/>
        <charset val="134"/>
      </rPr>
      <t>1000</t>
    </r>
    <r>
      <rPr>
        <sz val="12"/>
        <rFont val="仿宋"/>
        <charset val="134"/>
      </rPr>
      <t>棵，石榴树</t>
    </r>
    <r>
      <rPr>
        <sz val="12"/>
        <rFont val="Times New Roman"/>
        <charset val="134"/>
      </rPr>
      <t>400</t>
    </r>
    <r>
      <rPr>
        <sz val="12"/>
        <rFont val="仿宋"/>
        <charset val="134"/>
      </rPr>
      <t>棵，实现带动农户发展庭院经济促进家庭增收的目标</t>
    </r>
  </si>
  <si>
    <r>
      <rPr>
        <sz val="12"/>
        <rFont val="仿宋"/>
        <charset val="134"/>
      </rPr>
      <t>庭院经济种植沾化冬</t>
    </r>
    <r>
      <rPr>
        <sz val="12"/>
        <rFont val="Times New Roman"/>
        <charset val="134"/>
      </rPr>
      <t>1000</t>
    </r>
    <r>
      <rPr>
        <sz val="12"/>
        <rFont val="仿宋"/>
        <charset val="134"/>
      </rPr>
      <t>棵，石榴树</t>
    </r>
    <r>
      <rPr>
        <sz val="12"/>
        <rFont val="Times New Roman"/>
        <charset val="134"/>
      </rPr>
      <t>400</t>
    </r>
    <r>
      <rPr>
        <sz val="12"/>
        <rFont val="仿宋"/>
        <charset val="134"/>
      </rPr>
      <t>棵</t>
    </r>
  </si>
  <si>
    <r>
      <rPr>
        <sz val="12"/>
        <rFont val="仿宋"/>
        <charset val="134"/>
      </rPr>
      <t>萧县圣泉镇营子社区庭院经济发展项目</t>
    </r>
  </si>
  <si>
    <r>
      <rPr>
        <sz val="12"/>
        <rFont val="仿宋"/>
        <charset val="134"/>
      </rPr>
      <t>庭院经济种植铃铃枣</t>
    </r>
    <r>
      <rPr>
        <sz val="12"/>
        <rFont val="Times New Roman"/>
        <charset val="134"/>
      </rPr>
      <t>2000</t>
    </r>
    <r>
      <rPr>
        <sz val="12"/>
        <rFont val="仿宋"/>
        <charset val="134"/>
      </rPr>
      <t>棵，玫瑰香葡萄</t>
    </r>
    <r>
      <rPr>
        <sz val="12"/>
        <rFont val="Times New Roman"/>
        <charset val="134"/>
      </rPr>
      <t>1000</t>
    </r>
    <r>
      <rPr>
        <sz val="12"/>
        <rFont val="仿宋"/>
        <charset val="134"/>
      </rPr>
      <t>棵</t>
    </r>
  </si>
  <si>
    <r>
      <rPr>
        <sz val="12"/>
        <rFont val="仿宋"/>
        <charset val="134"/>
      </rPr>
      <t>通过村党组织领办合作社带动农户利用闲置土地种植铃铃枣</t>
    </r>
    <r>
      <rPr>
        <sz val="12"/>
        <rFont val="Times New Roman"/>
        <charset val="134"/>
      </rPr>
      <t>2000</t>
    </r>
    <r>
      <rPr>
        <sz val="12"/>
        <rFont val="仿宋"/>
        <charset val="134"/>
      </rPr>
      <t>棵，玫瑰香葡萄</t>
    </r>
    <r>
      <rPr>
        <sz val="12"/>
        <rFont val="Times New Roman"/>
        <charset val="134"/>
      </rPr>
      <t>1000</t>
    </r>
    <r>
      <rPr>
        <sz val="12"/>
        <rFont val="仿宋"/>
        <charset val="134"/>
      </rPr>
      <t>棵，实现带动农户发展庭院经济促进家庭增收的目标</t>
    </r>
  </si>
  <si>
    <r>
      <rPr>
        <sz val="12"/>
        <rFont val="仿宋"/>
        <charset val="134"/>
      </rPr>
      <t>萧县圣泉镇袁新庄社区庭院经济发展项目</t>
    </r>
  </si>
  <si>
    <r>
      <rPr>
        <sz val="12"/>
        <rFont val="仿宋"/>
        <charset val="134"/>
      </rPr>
      <t>庭院经济种植沾化冬枣</t>
    </r>
    <r>
      <rPr>
        <sz val="12"/>
        <rFont val="Times New Roman"/>
        <charset val="134"/>
      </rPr>
      <t>1000</t>
    </r>
    <r>
      <rPr>
        <sz val="12"/>
        <rFont val="仿宋"/>
        <charset val="134"/>
      </rPr>
      <t>棵</t>
    </r>
  </si>
  <si>
    <r>
      <rPr>
        <sz val="12"/>
        <rFont val="仿宋"/>
        <charset val="134"/>
      </rPr>
      <t>通过村党组织领办合作社带动农户利用闲置土地种植沾化冬枣</t>
    </r>
    <r>
      <rPr>
        <sz val="12"/>
        <rFont val="Times New Roman"/>
        <charset val="134"/>
      </rPr>
      <t>1000</t>
    </r>
    <r>
      <rPr>
        <sz val="12"/>
        <rFont val="仿宋"/>
        <charset val="134"/>
      </rPr>
      <t>棵，实现带动农户发展庭院经济促进家庭增收的目标</t>
    </r>
  </si>
  <si>
    <r>
      <rPr>
        <sz val="12"/>
        <rFont val="仿宋"/>
        <charset val="134"/>
      </rPr>
      <t>萧县石林乡李庄村庭院经济项目</t>
    </r>
  </si>
  <si>
    <r>
      <rPr>
        <sz val="12"/>
        <rFont val="仿宋"/>
        <charset val="134"/>
      </rPr>
      <t>发展</t>
    </r>
    <r>
      <rPr>
        <sz val="12"/>
        <rFont val="Times New Roman"/>
        <charset val="134"/>
      </rPr>
      <t>300</t>
    </r>
    <r>
      <rPr>
        <sz val="12"/>
        <rFont val="仿宋"/>
        <charset val="134"/>
      </rPr>
      <t>户庭院养植本地山羊</t>
    </r>
    <r>
      <rPr>
        <sz val="12"/>
        <rFont val="Times New Roman"/>
        <charset val="134"/>
      </rPr>
      <t>900</t>
    </r>
    <r>
      <rPr>
        <sz val="12"/>
        <rFont val="仿宋"/>
        <charset val="134"/>
      </rPr>
      <t>只</t>
    </r>
  </si>
  <si>
    <r>
      <rPr>
        <sz val="12"/>
        <rFont val="仿宋"/>
        <charset val="134"/>
      </rPr>
      <t>通过村党组织领办合作社带动</t>
    </r>
    <r>
      <rPr>
        <sz val="12"/>
        <rFont val="Times New Roman"/>
        <charset val="134"/>
      </rPr>
      <t>300</t>
    </r>
    <r>
      <rPr>
        <sz val="12"/>
        <rFont val="仿宋"/>
        <charset val="134"/>
      </rPr>
      <t>户农户利用房前屋后空地闲置地养植本地山羊</t>
    </r>
    <r>
      <rPr>
        <sz val="12"/>
        <rFont val="Times New Roman"/>
        <charset val="134"/>
      </rPr>
      <t>900</t>
    </r>
    <r>
      <rPr>
        <sz val="12"/>
        <rFont val="仿宋"/>
        <charset val="134"/>
      </rPr>
      <t>只，实现村集体、农户家庭增收的目标</t>
    </r>
  </si>
  <si>
    <r>
      <rPr>
        <sz val="12"/>
        <rFont val="仿宋"/>
        <charset val="134"/>
      </rPr>
      <t>本地山羊养殖数量</t>
    </r>
    <r>
      <rPr>
        <sz val="12"/>
        <rFont val="Times New Roman"/>
        <charset val="134"/>
      </rPr>
      <t>900</t>
    </r>
    <r>
      <rPr>
        <sz val="12"/>
        <rFont val="仿宋"/>
        <charset val="134"/>
      </rPr>
      <t>只</t>
    </r>
  </si>
  <si>
    <r>
      <rPr>
        <sz val="12"/>
        <rFont val="仿宋"/>
        <charset val="134"/>
      </rPr>
      <t>萧县石林乡石林村庭院经济项目</t>
    </r>
  </si>
  <si>
    <r>
      <rPr>
        <sz val="12"/>
        <rFont val="仿宋"/>
        <charset val="134"/>
      </rPr>
      <t>利用脱贫户、监测户及一般群众房前屋后空地闲置地种植枣树</t>
    </r>
    <r>
      <rPr>
        <sz val="12"/>
        <rFont val="Times New Roman"/>
        <charset val="134"/>
      </rPr>
      <t>6000</t>
    </r>
    <r>
      <rPr>
        <sz val="12"/>
        <rFont val="仿宋"/>
        <charset val="134"/>
      </rPr>
      <t>棵</t>
    </r>
  </si>
  <si>
    <r>
      <rPr>
        <sz val="12"/>
        <rFont val="仿宋"/>
        <charset val="134"/>
      </rPr>
      <t>通过村党组织领办合作社带动</t>
    </r>
    <r>
      <rPr>
        <sz val="12"/>
        <rFont val="Times New Roman"/>
        <charset val="134"/>
      </rPr>
      <t>480</t>
    </r>
    <r>
      <rPr>
        <sz val="12"/>
        <rFont val="仿宋"/>
        <charset val="134"/>
      </rPr>
      <t>户农户利用房前屋后空地闲置地种植枣树</t>
    </r>
    <r>
      <rPr>
        <sz val="12"/>
        <rFont val="Times New Roman"/>
        <charset val="134"/>
      </rPr>
      <t>6000</t>
    </r>
    <r>
      <rPr>
        <sz val="12"/>
        <rFont val="仿宋"/>
        <charset val="134"/>
      </rPr>
      <t>棵，实现村集体、农户家庭增收的目标</t>
    </r>
  </si>
  <si>
    <r>
      <rPr>
        <sz val="12"/>
        <rFont val="仿宋"/>
        <charset val="134"/>
      </rPr>
      <t>枣树种植数量</t>
    </r>
    <r>
      <rPr>
        <sz val="12"/>
        <rFont val="Times New Roman"/>
        <charset val="134"/>
      </rPr>
      <t>6000</t>
    </r>
    <r>
      <rPr>
        <sz val="12"/>
        <rFont val="仿宋"/>
        <charset val="134"/>
      </rPr>
      <t>棵</t>
    </r>
  </si>
  <si>
    <r>
      <rPr>
        <sz val="12"/>
        <rFont val="仿宋"/>
        <charset val="134"/>
      </rPr>
      <t>萧县石林乡陶楼村庭院经济项目</t>
    </r>
  </si>
  <si>
    <r>
      <rPr>
        <sz val="12"/>
        <rFont val="仿宋"/>
        <charset val="134"/>
      </rPr>
      <t>种植枣树</t>
    </r>
    <r>
      <rPr>
        <sz val="12"/>
        <rFont val="Times New Roman"/>
        <charset val="134"/>
      </rPr>
      <t>80</t>
    </r>
    <r>
      <rPr>
        <sz val="12"/>
        <rFont val="仿宋"/>
        <charset val="134"/>
      </rPr>
      <t>亩，</t>
    </r>
    <r>
      <rPr>
        <sz val="12"/>
        <rFont val="Times New Roman"/>
        <charset val="134"/>
      </rPr>
      <t>4000</t>
    </r>
    <r>
      <rPr>
        <sz val="12"/>
        <rFont val="仿宋"/>
        <charset val="134"/>
      </rPr>
      <t>棵</t>
    </r>
  </si>
  <si>
    <r>
      <rPr>
        <sz val="12"/>
        <rFont val="仿宋"/>
        <charset val="134"/>
      </rPr>
      <t>通过村党组织领办合作社带动</t>
    </r>
    <r>
      <rPr>
        <sz val="12"/>
        <rFont val="Times New Roman"/>
        <charset val="134"/>
      </rPr>
      <t>560</t>
    </r>
    <r>
      <rPr>
        <sz val="12"/>
        <rFont val="仿宋"/>
        <charset val="134"/>
      </rPr>
      <t>户农户利用房前屋后空地闲置地种植枣树</t>
    </r>
    <r>
      <rPr>
        <sz val="12"/>
        <rFont val="Times New Roman"/>
        <charset val="134"/>
      </rPr>
      <t>80</t>
    </r>
    <r>
      <rPr>
        <sz val="12"/>
        <rFont val="仿宋"/>
        <charset val="134"/>
      </rPr>
      <t>亩</t>
    </r>
    <r>
      <rPr>
        <sz val="12"/>
        <rFont val="Times New Roman"/>
        <charset val="134"/>
      </rPr>
      <t>4000</t>
    </r>
    <r>
      <rPr>
        <sz val="12"/>
        <rFont val="仿宋"/>
        <charset val="134"/>
      </rPr>
      <t>棵，实现村集体、农户家庭增收的目标</t>
    </r>
  </si>
  <si>
    <r>
      <rPr>
        <sz val="12"/>
        <rFont val="仿宋"/>
        <charset val="134"/>
      </rPr>
      <t>枣树种植数量</t>
    </r>
    <r>
      <rPr>
        <sz val="12"/>
        <rFont val="Times New Roman"/>
        <charset val="134"/>
      </rPr>
      <t>4000</t>
    </r>
    <r>
      <rPr>
        <sz val="12"/>
        <rFont val="仿宋"/>
        <charset val="134"/>
      </rPr>
      <t>棵</t>
    </r>
  </si>
  <si>
    <r>
      <rPr>
        <sz val="12"/>
        <rFont val="仿宋"/>
        <charset val="134"/>
      </rPr>
      <t>萧县石林乡魏楼村庭院经济项目</t>
    </r>
  </si>
  <si>
    <r>
      <rPr>
        <sz val="12"/>
        <rFont val="仿宋"/>
        <charset val="134"/>
      </rPr>
      <t>种植冬枣</t>
    </r>
    <r>
      <rPr>
        <sz val="12"/>
        <rFont val="Times New Roman"/>
        <charset val="134"/>
      </rPr>
      <t>3000</t>
    </r>
    <r>
      <rPr>
        <sz val="12"/>
        <rFont val="仿宋"/>
        <charset val="134"/>
      </rPr>
      <t>棵、瓜蒌</t>
    </r>
    <r>
      <rPr>
        <sz val="12"/>
        <rFont val="Times New Roman"/>
        <charset val="134"/>
      </rPr>
      <t>30</t>
    </r>
    <r>
      <rPr>
        <sz val="12"/>
        <rFont val="仿宋"/>
        <charset val="134"/>
      </rPr>
      <t>亩</t>
    </r>
  </si>
  <si>
    <r>
      <rPr>
        <sz val="12"/>
        <rFont val="仿宋"/>
        <charset val="134"/>
      </rPr>
      <t>通过村党组织领办合作社带动</t>
    </r>
    <r>
      <rPr>
        <sz val="12"/>
        <rFont val="Times New Roman"/>
        <charset val="134"/>
      </rPr>
      <t>1073</t>
    </r>
    <r>
      <rPr>
        <sz val="12"/>
        <rFont val="仿宋"/>
        <charset val="134"/>
      </rPr>
      <t>户农户利用房前屋后空地闲置地种植冬枣</t>
    </r>
    <r>
      <rPr>
        <sz val="12"/>
        <rFont val="Times New Roman"/>
        <charset val="134"/>
      </rPr>
      <t>3000</t>
    </r>
    <r>
      <rPr>
        <sz val="12"/>
        <rFont val="仿宋"/>
        <charset val="134"/>
      </rPr>
      <t>棵、瓜蒌</t>
    </r>
    <r>
      <rPr>
        <sz val="12"/>
        <rFont val="Times New Roman"/>
        <charset val="134"/>
      </rPr>
      <t>30</t>
    </r>
    <r>
      <rPr>
        <sz val="12"/>
        <rFont val="仿宋"/>
        <charset val="134"/>
      </rPr>
      <t>亩，实现村集体、农户家庭增收的目标</t>
    </r>
  </si>
  <si>
    <r>
      <rPr>
        <sz val="12"/>
        <rFont val="仿宋"/>
        <charset val="134"/>
      </rPr>
      <t>冬枣种植</t>
    </r>
    <r>
      <rPr>
        <sz val="12"/>
        <rFont val="Times New Roman"/>
        <charset val="134"/>
      </rPr>
      <t>3000</t>
    </r>
    <r>
      <rPr>
        <sz val="12"/>
        <rFont val="仿宋"/>
        <charset val="134"/>
      </rPr>
      <t>棵、瓜蒌</t>
    </r>
    <r>
      <rPr>
        <sz val="12"/>
        <rFont val="Times New Roman"/>
        <charset val="134"/>
      </rPr>
      <t>30</t>
    </r>
    <r>
      <rPr>
        <sz val="12"/>
        <rFont val="仿宋"/>
        <charset val="134"/>
      </rPr>
      <t>亩</t>
    </r>
  </si>
  <si>
    <r>
      <rPr>
        <sz val="12"/>
        <rFont val="仿宋"/>
        <charset val="134"/>
      </rPr>
      <t>萧县石林乡朱大楼村庭院经济项目</t>
    </r>
  </si>
  <si>
    <r>
      <rPr>
        <sz val="12"/>
        <rFont val="仿宋"/>
        <charset val="134"/>
      </rPr>
      <t>发展</t>
    </r>
    <r>
      <rPr>
        <sz val="12"/>
        <rFont val="Times New Roman"/>
        <charset val="134"/>
      </rPr>
      <t>260</t>
    </r>
    <r>
      <rPr>
        <sz val="12"/>
        <rFont val="仿宋"/>
        <charset val="134"/>
      </rPr>
      <t>户庭院种植石榴树</t>
    </r>
    <r>
      <rPr>
        <sz val="12"/>
        <rFont val="Times New Roman"/>
        <charset val="134"/>
      </rPr>
      <t>3000</t>
    </r>
    <r>
      <rPr>
        <sz val="12"/>
        <rFont val="仿宋"/>
        <charset val="134"/>
      </rPr>
      <t>棵、发展</t>
    </r>
    <r>
      <rPr>
        <sz val="12"/>
        <rFont val="Times New Roman"/>
        <charset val="134"/>
      </rPr>
      <t>300</t>
    </r>
    <r>
      <rPr>
        <sz val="12"/>
        <rFont val="仿宋"/>
        <charset val="134"/>
      </rPr>
      <t>户庭院种植矮化冬枣</t>
    </r>
    <r>
      <rPr>
        <sz val="12"/>
        <rFont val="Times New Roman"/>
        <charset val="134"/>
      </rPr>
      <t>8000</t>
    </r>
    <r>
      <rPr>
        <sz val="12"/>
        <rFont val="仿宋"/>
        <charset val="134"/>
      </rPr>
      <t>棵</t>
    </r>
    <r>
      <rPr>
        <sz val="12"/>
        <rFont val="Times New Roman"/>
        <charset val="134"/>
      </rPr>
      <t>15</t>
    </r>
    <r>
      <rPr>
        <sz val="12"/>
        <rFont val="仿宋"/>
        <charset val="134"/>
      </rPr>
      <t>亩</t>
    </r>
  </si>
  <si>
    <r>
      <rPr>
        <sz val="12"/>
        <rFont val="仿宋"/>
        <charset val="134"/>
      </rPr>
      <t>通过村党组织领办合作社带动</t>
    </r>
    <r>
      <rPr>
        <sz val="12"/>
        <rFont val="Times New Roman"/>
        <charset val="134"/>
      </rPr>
      <t>560</t>
    </r>
    <r>
      <rPr>
        <sz val="12"/>
        <rFont val="仿宋"/>
        <charset val="134"/>
      </rPr>
      <t>户农户利用房前屋后空地闲置地种植石榴树</t>
    </r>
    <r>
      <rPr>
        <sz val="12"/>
        <rFont val="Times New Roman"/>
        <charset val="134"/>
      </rPr>
      <t>3000</t>
    </r>
    <r>
      <rPr>
        <sz val="12"/>
        <rFont val="仿宋"/>
        <charset val="134"/>
      </rPr>
      <t>棵、矮化冬枣</t>
    </r>
    <r>
      <rPr>
        <sz val="12"/>
        <rFont val="Times New Roman"/>
        <charset val="134"/>
      </rPr>
      <t>8000</t>
    </r>
    <r>
      <rPr>
        <sz val="12"/>
        <rFont val="仿宋"/>
        <charset val="134"/>
      </rPr>
      <t>棵，实现村集体、农户家庭增收的目标</t>
    </r>
  </si>
  <si>
    <r>
      <rPr>
        <sz val="12"/>
        <rFont val="仿宋"/>
        <charset val="134"/>
      </rPr>
      <t>石榴树种植数量</t>
    </r>
    <r>
      <rPr>
        <sz val="12"/>
        <rFont val="Times New Roman"/>
        <charset val="134"/>
      </rPr>
      <t>3000</t>
    </r>
    <r>
      <rPr>
        <sz val="12"/>
        <rFont val="仿宋"/>
        <charset val="134"/>
      </rPr>
      <t>棵、矮化冬枣种植数量</t>
    </r>
    <r>
      <rPr>
        <sz val="12"/>
        <rFont val="Times New Roman"/>
        <charset val="134"/>
      </rPr>
      <t>8000</t>
    </r>
    <r>
      <rPr>
        <sz val="12"/>
        <rFont val="仿宋"/>
        <charset val="134"/>
      </rPr>
      <t>棵</t>
    </r>
  </si>
  <si>
    <r>
      <rPr>
        <sz val="12"/>
        <rFont val="仿宋"/>
        <charset val="134"/>
      </rPr>
      <t>萧县孙圩子镇程蒋山村庭院经济项目</t>
    </r>
  </si>
  <si>
    <r>
      <rPr>
        <sz val="12"/>
        <rFont val="仿宋"/>
        <charset val="134"/>
      </rPr>
      <t>扶持</t>
    </r>
    <r>
      <rPr>
        <sz val="12"/>
        <rFont val="Times New Roman"/>
        <charset val="134"/>
      </rPr>
      <t>190</t>
    </r>
    <r>
      <rPr>
        <sz val="12"/>
        <rFont val="仿宋"/>
        <charset val="134"/>
      </rPr>
      <t>户农户种植石榴树</t>
    </r>
    <r>
      <rPr>
        <sz val="12"/>
        <rFont val="Times New Roman"/>
        <charset val="134"/>
      </rPr>
      <t>1000</t>
    </r>
    <r>
      <rPr>
        <sz val="12"/>
        <rFont val="仿宋"/>
        <charset val="134"/>
      </rPr>
      <t>棵、油菜</t>
    </r>
    <r>
      <rPr>
        <sz val="12"/>
        <rFont val="Times New Roman"/>
        <charset val="134"/>
      </rPr>
      <t>80</t>
    </r>
    <r>
      <rPr>
        <sz val="12"/>
        <rFont val="仿宋"/>
        <charset val="134"/>
      </rPr>
      <t>亩、养殖白山羊</t>
    </r>
    <r>
      <rPr>
        <sz val="12"/>
        <rFont val="Times New Roman"/>
        <charset val="134"/>
      </rPr>
      <t>500</t>
    </r>
    <r>
      <rPr>
        <sz val="12"/>
        <rFont val="仿宋"/>
        <charset val="134"/>
      </rPr>
      <t>只</t>
    </r>
  </si>
  <si>
    <r>
      <rPr>
        <sz val="12"/>
        <rFont val="仿宋"/>
        <charset val="134"/>
      </rPr>
      <t>通过发展庭院经济种植石榴树</t>
    </r>
    <r>
      <rPr>
        <sz val="12"/>
        <rFont val="Times New Roman"/>
        <charset val="134"/>
      </rPr>
      <t>1000</t>
    </r>
    <r>
      <rPr>
        <sz val="12"/>
        <rFont val="仿宋"/>
        <charset val="134"/>
      </rPr>
      <t>棵、油菜</t>
    </r>
    <r>
      <rPr>
        <sz val="12"/>
        <rFont val="Times New Roman"/>
        <charset val="134"/>
      </rPr>
      <t>80</t>
    </r>
    <r>
      <rPr>
        <sz val="12"/>
        <rFont val="仿宋"/>
        <charset val="134"/>
      </rPr>
      <t>亩、养殖白山羊</t>
    </r>
    <r>
      <rPr>
        <sz val="12"/>
        <rFont val="Times New Roman"/>
        <charset val="134"/>
      </rPr>
      <t>500</t>
    </r>
    <r>
      <rPr>
        <sz val="12"/>
        <rFont val="仿宋"/>
        <charset val="134"/>
      </rPr>
      <t>只，实现带动农户发展增收的目标</t>
    </r>
  </si>
  <si>
    <r>
      <rPr>
        <sz val="12"/>
        <rFont val="仿宋"/>
        <charset val="134"/>
      </rPr>
      <t>发展庭院经济种植石榴树</t>
    </r>
    <r>
      <rPr>
        <sz val="12"/>
        <rFont val="Times New Roman"/>
        <charset val="134"/>
      </rPr>
      <t>1000</t>
    </r>
    <r>
      <rPr>
        <sz val="12"/>
        <rFont val="仿宋"/>
        <charset val="134"/>
      </rPr>
      <t>棵、油菜</t>
    </r>
    <r>
      <rPr>
        <sz val="12"/>
        <rFont val="Times New Roman"/>
        <charset val="134"/>
      </rPr>
      <t>80</t>
    </r>
    <r>
      <rPr>
        <sz val="12"/>
        <rFont val="仿宋"/>
        <charset val="134"/>
      </rPr>
      <t>亩、养殖白山羊</t>
    </r>
    <r>
      <rPr>
        <sz val="12"/>
        <rFont val="Times New Roman"/>
        <charset val="134"/>
      </rPr>
      <t>500</t>
    </r>
    <r>
      <rPr>
        <sz val="12"/>
        <rFont val="仿宋"/>
        <charset val="134"/>
      </rPr>
      <t>只</t>
    </r>
  </si>
  <si>
    <r>
      <rPr>
        <sz val="12"/>
        <rFont val="仿宋"/>
        <charset val="134"/>
      </rPr>
      <t>萧县孙圩子镇丁楼村庭院经济项目</t>
    </r>
  </si>
  <si>
    <r>
      <rPr>
        <sz val="12"/>
        <rFont val="仿宋"/>
        <charset val="134"/>
      </rPr>
      <t>扶持</t>
    </r>
    <r>
      <rPr>
        <sz val="12"/>
        <rFont val="Times New Roman"/>
        <charset val="134"/>
      </rPr>
      <t>200</t>
    </r>
    <r>
      <rPr>
        <sz val="12"/>
        <rFont val="仿宋"/>
        <charset val="134"/>
      </rPr>
      <t>户农户种植石榴树</t>
    </r>
    <r>
      <rPr>
        <sz val="12"/>
        <rFont val="Times New Roman"/>
        <charset val="134"/>
      </rPr>
      <t>1000</t>
    </r>
    <r>
      <rPr>
        <sz val="12"/>
        <rFont val="仿宋"/>
        <charset val="134"/>
      </rPr>
      <t>棵、枣树</t>
    </r>
    <r>
      <rPr>
        <sz val="12"/>
        <rFont val="Times New Roman"/>
        <charset val="134"/>
      </rPr>
      <t>1000</t>
    </r>
    <r>
      <rPr>
        <sz val="12"/>
        <rFont val="仿宋"/>
        <charset val="134"/>
      </rPr>
      <t>棵，杏树</t>
    </r>
    <r>
      <rPr>
        <sz val="12"/>
        <rFont val="Times New Roman"/>
        <charset val="134"/>
      </rPr>
      <t>500</t>
    </r>
    <r>
      <rPr>
        <sz val="12"/>
        <rFont val="仿宋"/>
        <charset val="134"/>
      </rPr>
      <t>棵</t>
    </r>
  </si>
  <si>
    <r>
      <rPr>
        <sz val="12"/>
        <rFont val="仿宋"/>
        <charset val="134"/>
      </rPr>
      <t>发展庭院经济种植石榴树</t>
    </r>
    <r>
      <rPr>
        <sz val="12"/>
        <rFont val="Times New Roman"/>
        <charset val="134"/>
      </rPr>
      <t>1000</t>
    </r>
    <r>
      <rPr>
        <sz val="12"/>
        <rFont val="仿宋"/>
        <charset val="134"/>
      </rPr>
      <t>棵、枣树</t>
    </r>
    <r>
      <rPr>
        <sz val="12"/>
        <rFont val="Times New Roman"/>
        <charset val="134"/>
      </rPr>
      <t>1000</t>
    </r>
    <r>
      <rPr>
        <sz val="12"/>
        <rFont val="仿宋"/>
        <charset val="134"/>
      </rPr>
      <t>棵，杏树</t>
    </r>
    <r>
      <rPr>
        <sz val="12"/>
        <rFont val="Times New Roman"/>
        <charset val="134"/>
      </rPr>
      <t>500</t>
    </r>
    <r>
      <rPr>
        <sz val="12"/>
        <rFont val="仿宋"/>
        <charset val="134"/>
      </rPr>
      <t>棵，实现带动农户发展增收的目标</t>
    </r>
  </si>
  <si>
    <r>
      <rPr>
        <sz val="12"/>
        <rFont val="仿宋"/>
        <charset val="134"/>
      </rPr>
      <t>发展庭院经济种植石榴树</t>
    </r>
    <r>
      <rPr>
        <sz val="12"/>
        <rFont val="Times New Roman"/>
        <charset val="134"/>
      </rPr>
      <t>1000</t>
    </r>
    <r>
      <rPr>
        <sz val="12"/>
        <rFont val="仿宋"/>
        <charset val="134"/>
      </rPr>
      <t>棵、枣树</t>
    </r>
    <r>
      <rPr>
        <sz val="12"/>
        <rFont val="Times New Roman"/>
        <charset val="134"/>
      </rPr>
      <t>1000</t>
    </r>
    <r>
      <rPr>
        <sz val="12"/>
        <rFont val="仿宋"/>
        <charset val="134"/>
      </rPr>
      <t>棵，杏树</t>
    </r>
    <r>
      <rPr>
        <sz val="12"/>
        <rFont val="Times New Roman"/>
        <charset val="134"/>
      </rPr>
      <t>500</t>
    </r>
    <r>
      <rPr>
        <sz val="12"/>
        <rFont val="仿宋"/>
        <charset val="134"/>
      </rPr>
      <t>棵</t>
    </r>
  </si>
  <si>
    <r>
      <rPr>
        <sz val="12"/>
        <rFont val="仿宋"/>
        <charset val="134"/>
      </rPr>
      <t>萧县孙圩子镇港河村庭院经济项目</t>
    </r>
  </si>
  <si>
    <r>
      <rPr>
        <sz val="12"/>
        <rFont val="仿宋"/>
        <charset val="134"/>
      </rPr>
      <t>扶持</t>
    </r>
    <r>
      <rPr>
        <sz val="12"/>
        <rFont val="Times New Roman"/>
        <charset val="134"/>
      </rPr>
      <t>360</t>
    </r>
    <r>
      <rPr>
        <sz val="12"/>
        <rFont val="仿宋"/>
        <charset val="134"/>
      </rPr>
      <t>户农户种植食用菌</t>
    </r>
    <r>
      <rPr>
        <sz val="12"/>
        <rFont val="Times New Roman"/>
        <charset val="134"/>
      </rPr>
      <t>20</t>
    </r>
    <r>
      <rPr>
        <sz val="12"/>
        <rFont val="仿宋"/>
        <charset val="134"/>
      </rPr>
      <t>万棒</t>
    </r>
  </si>
  <si>
    <r>
      <rPr>
        <sz val="12"/>
        <rFont val="仿宋"/>
        <charset val="134"/>
      </rPr>
      <t>发展庭院经济种植食用菌</t>
    </r>
    <r>
      <rPr>
        <sz val="12"/>
        <rFont val="Times New Roman"/>
        <charset val="134"/>
      </rPr>
      <t>20</t>
    </r>
    <r>
      <rPr>
        <sz val="12"/>
        <rFont val="仿宋"/>
        <charset val="134"/>
      </rPr>
      <t>万棒发展庭院经济，实现带动农户发展增收的目标</t>
    </r>
  </si>
  <si>
    <r>
      <rPr>
        <sz val="12"/>
        <rFont val="仿宋"/>
        <charset val="134"/>
      </rPr>
      <t>发展庭院经济种植食用菌</t>
    </r>
    <r>
      <rPr>
        <sz val="12"/>
        <rFont val="Times New Roman"/>
        <charset val="134"/>
      </rPr>
      <t>20</t>
    </r>
    <r>
      <rPr>
        <sz val="12"/>
        <rFont val="仿宋"/>
        <charset val="134"/>
      </rPr>
      <t>万棒发展庭院经济</t>
    </r>
  </si>
  <si>
    <r>
      <rPr>
        <sz val="12"/>
        <rFont val="仿宋"/>
        <charset val="134"/>
      </rPr>
      <t>萧县孙圩子镇侯楼村庭院经济项目</t>
    </r>
  </si>
  <si>
    <r>
      <rPr>
        <sz val="12"/>
        <rFont val="仿宋"/>
        <charset val="134"/>
      </rPr>
      <t>扶持</t>
    </r>
    <r>
      <rPr>
        <sz val="12"/>
        <rFont val="Times New Roman"/>
        <charset val="134"/>
      </rPr>
      <t>318</t>
    </r>
    <r>
      <rPr>
        <sz val="12"/>
        <rFont val="仿宋"/>
        <charset val="134"/>
      </rPr>
      <t>户农户种植石榴树</t>
    </r>
    <r>
      <rPr>
        <sz val="12"/>
        <rFont val="Times New Roman"/>
        <charset val="134"/>
      </rPr>
      <t>800</t>
    </r>
    <r>
      <rPr>
        <sz val="12"/>
        <rFont val="仿宋"/>
        <charset val="134"/>
      </rPr>
      <t>棵、油菜</t>
    </r>
    <r>
      <rPr>
        <sz val="12"/>
        <rFont val="Times New Roman"/>
        <charset val="134"/>
      </rPr>
      <t>30</t>
    </r>
    <r>
      <rPr>
        <sz val="12"/>
        <rFont val="仿宋"/>
        <charset val="134"/>
      </rPr>
      <t>亩、养殖白山羊</t>
    </r>
    <r>
      <rPr>
        <sz val="12"/>
        <rFont val="Times New Roman"/>
        <charset val="134"/>
      </rPr>
      <t>1000</t>
    </r>
    <r>
      <rPr>
        <sz val="12"/>
        <rFont val="仿宋"/>
        <charset val="134"/>
      </rPr>
      <t>只</t>
    </r>
  </si>
  <si>
    <r>
      <rPr>
        <sz val="12"/>
        <rFont val="仿宋"/>
        <charset val="134"/>
      </rPr>
      <t>发展庭院经济，种植石榴树</t>
    </r>
    <r>
      <rPr>
        <sz val="12"/>
        <rFont val="Times New Roman"/>
        <charset val="134"/>
      </rPr>
      <t>800</t>
    </r>
    <r>
      <rPr>
        <sz val="12"/>
        <rFont val="仿宋"/>
        <charset val="134"/>
      </rPr>
      <t>棵、油菜</t>
    </r>
    <r>
      <rPr>
        <sz val="12"/>
        <rFont val="Times New Roman"/>
        <charset val="134"/>
      </rPr>
      <t>30</t>
    </r>
    <r>
      <rPr>
        <sz val="12"/>
        <rFont val="仿宋"/>
        <charset val="134"/>
      </rPr>
      <t>亩、养殖白山羊</t>
    </r>
    <r>
      <rPr>
        <sz val="12"/>
        <rFont val="Times New Roman"/>
        <charset val="134"/>
      </rPr>
      <t>1000</t>
    </r>
    <r>
      <rPr>
        <sz val="12"/>
        <rFont val="仿宋"/>
        <charset val="134"/>
      </rPr>
      <t>只，实现带动农户发展增收的目标</t>
    </r>
  </si>
  <si>
    <r>
      <rPr>
        <sz val="12"/>
        <rFont val="仿宋"/>
        <charset val="134"/>
      </rPr>
      <t>发展庭院经济，种植石榴树</t>
    </r>
    <r>
      <rPr>
        <sz val="12"/>
        <rFont val="Times New Roman"/>
        <charset val="134"/>
      </rPr>
      <t>800</t>
    </r>
    <r>
      <rPr>
        <sz val="12"/>
        <rFont val="仿宋"/>
        <charset val="134"/>
      </rPr>
      <t>棵、油菜</t>
    </r>
    <r>
      <rPr>
        <sz val="12"/>
        <rFont val="Times New Roman"/>
        <charset val="134"/>
      </rPr>
      <t>30</t>
    </r>
    <r>
      <rPr>
        <sz val="12"/>
        <rFont val="仿宋"/>
        <charset val="134"/>
      </rPr>
      <t>亩、养殖白山羊</t>
    </r>
    <r>
      <rPr>
        <sz val="12"/>
        <rFont val="Times New Roman"/>
        <charset val="134"/>
      </rPr>
      <t>1000</t>
    </r>
    <r>
      <rPr>
        <sz val="12"/>
        <rFont val="仿宋"/>
        <charset val="134"/>
      </rPr>
      <t>只</t>
    </r>
  </si>
  <si>
    <r>
      <rPr>
        <sz val="12"/>
        <rFont val="仿宋"/>
        <charset val="134"/>
      </rPr>
      <t>萧县孙圩子镇马庄村庭院经济项目</t>
    </r>
  </si>
  <si>
    <r>
      <rPr>
        <sz val="12"/>
        <rFont val="仿宋"/>
        <charset val="134"/>
      </rPr>
      <t>扶持</t>
    </r>
    <r>
      <rPr>
        <sz val="12"/>
        <rFont val="Times New Roman"/>
        <charset val="134"/>
      </rPr>
      <t>50</t>
    </r>
    <r>
      <rPr>
        <sz val="12"/>
        <rFont val="仿宋"/>
        <charset val="134"/>
      </rPr>
      <t>户农户种植苗圃</t>
    </r>
    <r>
      <rPr>
        <sz val="12"/>
        <rFont val="Times New Roman"/>
        <charset val="134"/>
      </rPr>
      <t>10</t>
    </r>
    <r>
      <rPr>
        <sz val="12"/>
        <rFont val="仿宋"/>
        <charset val="134"/>
      </rPr>
      <t>亩（红梅）</t>
    </r>
  </si>
  <si>
    <r>
      <rPr>
        <sz val="12"/>
        <rFont val="仿宋"/>
        <charset val="134"/>
      </rPr>
      <t>发展</t>
    </r>
    <r>
      <rPr>
        <sz val="12"/>
        <rFont val="Times New Roman"/>
        <charset val="134"/>
      </rPr>
      <t>50</t>
    </r>
    <r>
      <rPr>
        <sz val="12"/>
        <rFont val="仿宋"/>
        <charset val="134"/>
      </rPr>
      <t>户农户种植苗圃</t>
    </r>
    <r>
      <rPr>
        <sz val="12"/>
        <rFont val="Times New Roman"/>
        <charset val="134"/>
      </rPr>
      <t>10</t>
    </r>
    <r>
      <rPr>
        <sz val="12"/>
        <rFont val="仿宋"/>
        <charset val="134"/>
      </rPr>
      <t>亩（红梅），实现带动农户发展增收的目标</t>
    </r>
  </si>
  <si>
    <r>
      <rPr>
        <sz val="12"/>
        <rFont val="仿宋"/>
        <charset val="134"/>
      </rPr>
      <t>发展</t>
    </r>
    <r>
      <rPr>
        <sz val="12"/>
        <rFont val="Times New Roman"/>
        <charset val="134"/>
      </rPr>
      <t>50</t>
    </r>
    <r>
      <rPr>
        <sz val="12"/>
        <rFont val="仿宋"/>
        <charset val="134"/>
      </rPr>
      <t>户农户种植苗圃</t>
    </r>
    <r>
      <rPr>
        <sz val="12"/>
        <rFont val="Times New Roman"/>
        <charset val="134"/>
      </rPr>
      <t>10</t>
    </r>
    <r>
      <rPr>
        <sz val="12"/>
        <rFont val="仿宋"/>
        <charset val="134"/>
      </rPr>
      <t>亩（红梅）</t>
    </r>
  </si>
  <si>
    <r>
      <rPr>
        <sz val="12"/>
        <rFont val="仿宋"/>
        <charset val="134"/>
      </rPr>
      <t>萧县孙圩子镇孙圩子村庭院经济项目</t>
    </r>
  </si>
  <si>
    <r>
      <rPr>
        <sz val="12"/>
        <rFont val="仿宋"/>
        <charset val="134"/>
      </rPr>
      <t>扶持</t>
    </r>
    <r>
      <rPr>
        <sz val="12"/>
        <rFont val="Times New Roman"/>
        <charset val="134"/>
      </rPr>
      <t>300</t>
    </r>
    <r>
      <rPr>
        <sz val="12"/>
        <rFont val="仿宋"/>
        <charset val="134"/>
      </rPr>
      <t>户农户种植石榴树</t>
    </r>
    <r>
      <rPr>
        <sz val="12"/>
        <rFont val="Times New Roman"/>
        <charset val="134"/>
      </rPr>
      <t>1500</t>
    </r>
    <r>
      <rPr>
        <sz val="12"/>
        <rFont val="仿宋"/>
        <charset val="134"/>
      </rPr>
      <t>棵、枣树</t>
    </r>
    <r>
      <rPr>
        <sz val="12"/>
        <rFont val="Times New Roman"/>
        <charset val="134"/>
      </rPr>
      <t>1500</t>
    </r>
    <r>
      <rPr>
        <sz val="12"/>
        <rFont val="仿宋"/>
        <charset val="134"/>
      </rPr>
      <t>棵，养殖白山羊</t>
    </r>
    <r>
      <rPr>
        <sz val="12"/>
        <rFont val="Times New Roman"/>
        <charset val="134"/>
      </rPr>
      <t>600</t>
    </r>
    <r>
      <rPr>
        <sz val="12"/>
        <rFont val="仿宋"/>
        <charset val="134"/>
      </rPr>
      <t>只。</t>
    </r>
  </si>
  <si>
    <r>
      <rPr>
        <sz val="12"/>
        <rFont val="仿宋"/>
        <charset val="134"/>
      </rPr>
      <t>发展庭院经济项目，种植石榴树</t>
    </r>
    <r>
      <rPr>
        <sz val="12"/>
        <rFont val="Times New Roman"/>
        <charset val="134"/>
      </rPr>
      <t>1500</t>
    </r>
    <r>
      <rPr>
        <sz val="12"/>
        <rFont val="仿宋"/>
        <charset val="134"/>
      </rPr>
      <t>棵、枣树</t>
    </r>
    <r>
      <rPr>
        <sz val="12"/>
        <rFont val="Times New Roman"/>
        <charset val="134"/>
      </rPr>
      <t>1500</t>
    </r>
    <r>
      <rPr>
        <sz val="12"/>
        <rFont val="仿宋"/>
        <charset val="134"/>
      </rPr>
      <t>棵，养殖白山羊</t>
    </r>
    <r>
      <rPr>
        <sz val="12"/>
        <rFont val="Times New Roman"/>
        <charset val="134"/>
      </rPr>
      <t>600</t>
    </r>
    <r>
      <rPr>
        <sz val="12"/>
        <rFont val="仿宋"/>
        <charset val="134"/>
      </rPr>
      <t>只，实现带动农户发展增收的目标</t>
    </r>
  </si>
  <si>
    <r>
      <rPr>
        <sz val="12"/>
        <rFont val="仿宋"/>
        <charset val="134"/>
      </rPr>
      <t>发展庭院经济项目，种植石榴树</t>
    </r>
    <r>
      <rPr>
        <sz val="12"/>
        <rFont val="Times New Roman"/>
        <charset val="134"/>
      </rPr>
      <t>1500</t>
    </r>
    <r>
      <rPr>
        <sz val="12"/>
        <rFont val="仿宋"/>
        <charset val="134"/>
      </rPr>
      <t>棵、枣树</t>
    </r>
    <r>
      <rPr>
        <sz val="12"/>
        <rFont val="Times New Roman"/>
        <charset val="134"/>
      </rPr>
      <t>1500</t>
    </r>
    <r>
      <rPr>
        <sz val="12"/>
        <rFont val="仿宋"/>
        <charset val="134"/>
      </rPr>
      <t>棵，养殖白山羊</t>
    </r>
    <r>
      <rPr>
        <sz val="12"/>
        <rFont val="Times New Roman"/>
        <charset val="134"/>
      </rPr>
      <t>600</t>
    </r>
    <r>
      <rPr>
        <sz val="12"/>
        <rFont val="仿宋"/>
        <charset val="134"/>
      </rPr>
      <t>只。</t>
    </r>
  </si>
  <si>
    <r>
      <rPr>
        <sz val="12"/>
        <rFont val="仿宋"/>
        <charset val="134"/>
      </rPr>
      <t>萧县孙圩子镇徐里村庭院经济项目</t>
    </r>
  </si>
  <si>
    <r>
      <rPr>
        <sz val="12"/>
        <rFont val="仿宋"/>
        <charset val="134"/>
      </rPr>
      <t>扶持</t>
    </r>
    <r>
      <rPr>
        <sz val="12"/>
        <rFont val="Times New Roman"/>
        <charset val="134"/>
      </rPr>
      <t>280</t>
    </r>
    <r>
      <rPr>
        <sz val="12"/>
        <rFont val="仿宋"/>
        <charset val="134"/>
      </rPr>
      <t>户农户种植石榴树</t>
    </r>
    <r>
      <rPr>
        <sz val="12"/>
        <rFont val="Times New Roman"/>
        <charset val="134"/>
      </rPr>
      <t>1100</t>
    </r>
    <r>
      <rPr>
        <sz val="12"/>
        <rFont val="仿宋"/>
        <charset val="134"/>
      </rPr>
      <t>棵，樱桃树</t>
    </r>
    <r>
      <rPr>
        <sz val="12"/>
        <rFont val="Times New Roman"/>
        <charset val="134"/>
      </rPr>
      <t>300</t>
    </r>
    <r>
      <rPr>
        <sz val="12"/>
        <rFont val="仿宋"/>
        <charset val="134"/>
      </rPr>
      <t>棵，杏树</t>
    </r>
    <r>
      <rPr>
        <sz val="12"/>
        <rFont val="Times New Roman"/>
        <charset val="134"/>
      </rPr>
      <t>500</t>
    </r>
    <r>
      <rPr>
        <sz val="12"/>
        <rFont val="仿宋"/>
        <charset val="134"/>
      </rPr>
      <t>棵，柿子树</t>
    </r>
    <r>
      <rPr>
        <sz val="12"/>
        <rFont val="Times New Roman"/>
        <charset val="134"/>
      </rPr>
      <t>200</t>
    </r>
    <r>
      <rPr>
        <sz val="12"/>
        <rFont val="仿宋"/>
        <charset val="134"/>
      </rPr>
      <t>棵，养殖白山羊</t>
    </r>
    <r>
      <rPr>
        <sz val="12"/>
        <rFont val="Times New Roman"/>
        <charset val="134"/>
      </rPr>
      <t>560</t>
    </r>
    <r>
      <rPr>
        <sz val="12"/>
        <rFont val="仿宋"/>
        <charset val="134"/>
      </rPr>
      <t>只</t>
    </r>
  </si>
  <si>
    <r>
      <rPr>
        <sz val="12"/>
        <rFont val="仿宋"/>
        <charset val="134"/>
      </rPr>
      <t>发展庭院经济种植石榴树</t>
    </r>
    <r>
      <rPr>
        <sz val="12"/>
        <rFont val="Times New Roman"/>
        <charset val="134"/>
      </rPr>
      <t>1100</t>
    </r>
    <r>
      <rPr>
        <sz val="12"/>
        <rFont val="仿宋"/>
        <charset val="134"/>
      </rPr>
      <t>棵，樱桃树</t>
    </r>
    <r>
      <rPr>
        <sz val="12"/>
        <rFont val="Times New Roman"/>
        <charset val="134"/>
      </rPr>
      <t>300</t>
    </r>
    <r>
      <rPr>
        <sz val="12"/>
        <rFont val="仿宋"/>
        <charset val="134"/>
      </rPr>
      <t>棵，杏树</t>
    </r>
    <r>
      <rPr>
        <sz val="12"/>
        <rFont val="Times New Roman"/>
        <charset val="134"/>
      </rPr>
      <t>500</t>
    </r>
    <r>
      <rPr>
        <sz val="12"/>
        <rFont val="仿宋"/>
        <charset val="134"/>
      </rPr>
      <t>棵，柿子树</t>
    </r>
    <r>
      <rPr>
        <sz val="12"/>
        <rFont val="Times New Roman"/>
        <charset val="134"/>
      </rPr>
      <t>200</t>
    </r>
    <r>
      <rPr>
        <sz val="12"/>
        <rFont val="仿宋"/>
        <charset val="134"/>
      </rPr>
      <t>棵，养殖白山羊</t>
    </r>
    <r>
      <rPr>
        <sz val="12"/>
        <rFont val="Times New Roman"/>
        <charset val="134"/>
      </rPr>
      <t>560</t>
    </r>
    <r>
      <rPr>
        <sz val="12"/>
        <rFont val="仿宋"/>
        <charset val="134"/>
      </rPr>
      <t>只，实现带动农户发展增收的目标</t>
    </r>
  </si>
  <si>
    <r>
      <rPr>
        <sz val="12"/>
        <rFont val="仿宋"/>
        <charset val="134"/>
      </rPr>
      <t>发展庭院经济种植石榴树</t>
    </r>
    <r>
      <rPr>
        <sz val="12"/>
        <rFont val="Times New Roman"/>
        <charset val="134"/>
      </rPr>
      <t>1100</t>
    </r>
    <r>
      <rPr>
        <sz val="12"/>
        <rFont val="仿宋"/>
        <charset val="134"/>
      </rPr>
      <t>棵，樱桃树</t>
    </r>
    <r>
      <rPr>
        <sz val="12"/>
        <rFont val="Times New Roman"/>
        <charset val="134"/>
      </rPr>
      <t>300</t>
    </r>
    <r>
      <rPr>
        <sz val="12"/>
        <rFont val="仿宋"/>
        <charset val="134"/>
      </rPr>
      <t>棵，杏树</t>
    </r>
    <r>
      <rPr>
        <sz val="12"/>
        <rFont val="Times New Roman"/>
        <charset val="134"/>
      </rPr>
      <t>500</t>
    </r>
    <r>
      <rPr>
        <sz val="12"/>
        <rFont val="仿宋"/>
        <charset val="134"/>
      </rPr>
      <t>棵，柿子树</t>
    </r>
    <r>
      <rPr>
        <sz val="12"/>
        <rFont val="Times New Roman"/>
        <charset val="134"/>
      </rPr>
      <t>200</t>
    </r>
    <r>
      <rPr>
        <sz val="12"/>
        <rFont val="仿宋"/>
        <charset val="134"/>
      </rPr>
      <t>棵，养殖白山羊</t>
    </r>
    <r>
      <rPr>
        <sz val="12"/>
        <rFont val="Times New Roman"/>
        <charset val="134"/>
      </rPr>
      <t>560</t>
    </r>
    <r>
      <rPr>
        <sz val="12"/>
        <rFont val="仿宋"/>
        <charset val="134"/>
      </rPr>
      <t>只</t>
    </r>
  </si>
  <si>
    <r>
      <rPr>
        <sz val="12"/>
        <rFont val="仿宋"/>
        <charset val="134"/>
      </rPr>
      <t>萧县孙圩子镇徐双楼村庭院经济项目</t>
    </r>
  </si>
  <si>
    <r>
      <rPr>
        <sz val="12"/>
        <rFont val="仿宋"/>
        <charset val="134"/>
      </rPr>
      <t>扶持</t>
    </r>
    <r>
      <rPr>
        <sz val="12"/>
        <rFont val="Times New Roman"/>
        <charset val="134"/>
      </rPr>
      <t>200</t>
    </r>
    <r>
      <rPr>
        <sz val="12"/>
        <rFont val="仿宋"/>
        <charset val="134"/>
      </rPr>
      <t>户农户种植油菜</t>
    </r>
    <r>
      <rPr>
        <sz val="12"/>
        <rFont val="Times New Roman"/>
        <charset val="134"/>
      </rPr>
      <t>150</t>
    </r>
    <r>
      <rPr>
        <sz val="12"/>
        <rFont val="仿宋"/>
        <charset val="134"/>
      </rPr>
      <t>亩</t>
    </r>
  </si>
  <si>
    <r>
      <rPr>
        <sz val="12"/>
        <rFont val="仿宋"/>
        <charset val="134"/>
      </rPr>
      <t>发展庭院经济种植油菜</t>
    </r>
    <r>
      <rPr>
        <sz val="12"/>
        <rFont val="Times New Roman"/>
        <charset val="134"/>
      </rPr>
      <t>150</t>
    </r>
    <r>
      <rPr>
        <sz val="12"/>
        <rFont val="仿宋"/>
        <charset val="134"/>
      </rPr>
      <t>亩，实现带动农户发展增收的目标</t>
    </r>
  </si>
  <si>
    <r>
      <rPr>
        <sz val="12"/>
        <rFont val="仿宋"/>
        <charset val="134"/>
      </rPr>
      <t>发展庭院经济种植油菜</t>
    </r>
    <r>
      <rPr>
        <sz val="12"/>
        <rFont val="Times New Roman"/>
        <charset val="134"/>
      </rPr>
      <t>150</t>
    </r>
    <r>
      <rPr>
        <sz val="12"/>
        <rFont val="仿宋"/>
        <charset val="134"/>
      </rPr>
      <t>亩</t>
    </r>
  </si>
  <si>
    <r>
      <rPr>
        <sz val="12"/>
        <color theme="1"/>
        <rFont val="仿宋"/>
        <charset val="134"/>
      </rPr>
      <t>王寨镇戴柿园庭院经济特色种植项目</t>
    </r>
  </si>
  <si>
    <r>
      <rPr>
        <sz val="12"/>
        <color theme="1"/>
        <rFont val="仿宋"/>
        <charset val="134"/>
      </rPr>
      <t>扶持</t>
    </r>
    <r>
      <rPr>
        <sz val="12"/>
        <color theme="1"/>
        <rFont val="Times New Roman"/>
        <charset val="134"/>
      </rPr>
      <t>120</t>
    </r>
    <r>
      <rPr>
        <sz val="12"/>
        <color theme="1"/>
        <rFont val="仿宋"/>
        <charset val="134"/>
      </rPr>
      <t>户农户发展庭院经济种植菊花</t>
    </r>
  </si>
  <si>
    <r>
      <rPr>
        <sz val="12"/>
        <color theme="1"/>
        <rFont val="仿宋"/>
        <charset val="134"/>
      </rPr>
      <t>通过利用闲置土地</t>
    </r>
    <r>
      <rPr>
        <sz val="12"/>
        <color theme="1"/>
        <rFont val="Times New Roman"/>
        <charset val="134"/>
      </rPr>
      <t>60</t>
    </r>
    <r>
      <rPr>
        <sz val="12"/>
        <color theme="1"/>
        <rFont val="仿宋"/>
        <charset val="134"/>
      </rPr>
      <t>亩，党组织领办合作社引领农户种植菊花发展庭院经济，实现村集体及农户共同增收目标</t>
    </r>
  </si>
  <si>
    <r>
      <rPr>
        <sz val="12"/>
        <rFont val="仿宋"/>
        <charset val="134"/>
      </rPr>
      <t>计划种植菊花</t>
    </r>
    <r>
      <rPr>
        <sz val="12"/>
        <rFont val="Times New Roman"/>
        <charset val="134"/>
      </rPr>
      <t>60</t>
    </r>
    <r>
      <rPr>
        <sz val="12"/>
        <rFont val="仿宋"/>
        <charset val="134"/>
      </rPr>
      <t>亩</t>
    </r>
  </si>
  <si>
    <r>
      <rPr>
        <sz val="12"/>
        <color theme="1"/>
        <rFont val="仿宋"/>
        <charset val="134"/>
      </rPr>
      <t>王寨镇齐庄村庭院经济特色种植项目</t>
    </r>
  </si>
  <si>
    <r>
      <rPr>
        <sz val="12"/>
        <rFont val="仿宋"/>
        <charset val="134"/>
      </rPr>
      <t>王寨镇</t>
    </r>
    <r>
      <rPr>
        <sz val="12"/>
        <rFont val="Times New Roman"/>
        <charset val="0"/>
      </rPr>
      <t xml:space="preserve">
</t>
    </r>
    <r>
      <rPr>
        <sz val="12"/>
        <rFont val="仿宋"/>
        <charset val="134"/>
      </rPr>
      <t>王亚华</t>
    </r>
  </si>
  <si>
    <r>
      <rPr>
        <sz val="12"/>
        <color theme="1"/>
        <rFont val="仿宋"/>
        <charset val="134"/>
      </rPr>
      <t>扶持</t>
    </r>
    <r>
      <rPr>
        <sz val="12"/>
        <color theme="1"/>
        <rFont val="Times New Roman"/>
        <charset val="134"/>
      </rPr>
      <t>122</t>
    </r>
    <r>
      <rPr>
        <sz val="12"/>
        <color theme="1"/>
        <rFont val="仿宋"/>
        <charset val="134"/>
      </rPr>
      <t>户农户发展庭院经济种植李子、杏种植</t>
    </r>
  </si>
  <si>
    <r>
      <rPr>
        <sz val="12"/>
        <color theme="1"/>
        <rFont val="仿宋"/>
        <charset val="134"/>
      </rPr>
      <t>通过利用闲置土地</t>
    </r>
    <r>
      <rPr>
        <sz val="12"/>
        <color theme="1"/>
        <rFont val="Times New Roman"/>
        <charset val="134"/>
      </rPr>
      <t>50</t>
    </r>
    <r>
      <rPr>
        <sz val="12"/>
        <color theme="1"/>
        <rFont val="仿宋"/>
        <charset val="134"/>
      </rPr>
      <t>亩，党组织领办合作社引领农户种植李子、杏发展庭院经济，实现村集体及农户共同增收目标</t>
    </r>
  </si>
  <si>
    <r>
      <rPr>
        <sz val="12"/>
        <rFont val="仿宋"/>
        <charset val="134"/>
      </rPr>
      <t>计划种植李子、杏</t>
    </r>
    <r>
      <rPr>
        <sz val="12"/>
        <rFont val="Times New Roman"/>
        <charset val="134"/>
      </rPr>
      <t>3000</t>
    </r>
    <r>
      <rPr>
        <sz val="12"/>
        <rFont val="仿宋"/>
        <charset val="134"/>
      </rPr>
      <t>余棵</t>
    </r>
  </si>
  <si>
    <r>
      <rPr>
        <sz val="12"/>
        <color theme="1"/>
        <rFont val="仿宋"/>
        <charset val="134"/>
      </rPr>
      <t>王寨镇苏庄村庭院经济特色种植项目</t>
    </r>
  </si>
  <si>
    <r>
      <rPr>
        <sz val="12"/>
        <color theme="1"/>
        <rFont val="仿宋"/>
        <charset val="134"/>
      </rPr>
      <t>扶持</t>
    </r>
    <r>
      <rPr>
        <sz val="12"/>
        <color theme="1"/>
        <rFont val="Times New Roman"/>
        <charset val="134"/>
      </rPr>
      <t>56</t>
    </r>
    <r>
      <rPr>
        <sz val="12"/>
        <color theme="1"/>
        <rFont val="仿宋"/>
        <charset val="134"/>
      </rPr>
      <t>户农户发展庭院经济种植菊花</t>
    </r>
  </si>
  <si>
    <r>
      <rPr>
        <sz val="12"/>
        <color theme="1"/>
        <rFont val="仿宋"/>
        <charset val="134"/>
      </rPr>
      <t>通过利用闲置土地</t>
    </r>
    <r>
      <rPr>
        <sz val="12"/>
        <color theme="1"/>
        <rFont val="Times New Roman"/>
        <charset val="134"/>
      </rPr>
      <t>40</t>
    </r>
    <r>
      <rPr>
        <sz val="12"/>
        <color theme="1"/>
        <rFont val="仿宋"/>
        <charset val="134"/>
      </rPr>
      <t>亩，党组织领办合作社引领农户种植菊花发展庭院经济，实现村集体及农户共同增收目标</t>
    </r>
  </si>
  <si>
    <r>
      <rPr>
        <sz val="12"/>
        <rFont val="仿宋"/>
        <charset val="134"/>
      </rPr>
      <t>计划种植菊花</t>
    </r>
    <r>
      <rPr>
        <sz val="12"/>
        <rFont val="Times New Roman"/>
        <charset val="134"/>
      </rPr>
      <t>40</t>
    </r>
    <r>
      <rPr>
        <sz val="12"/>
        <rFont val="仿宋"/>
        <charset val="134"/>
      </rPr>
      <t>亩</t>
    </r>
  </si>
  <si>
    <r>
      <rPr>
        <sz val="12"/>
        <color theme="1"/>
        <rFont val="仿宋"/>
        <charset val="134"/>
      </rPr>
      <t>王寨镇杨集村发展庭院经济项目</t>
    </r>
  </si>
  <si>
    <r>
      <rPr>
        <sz val="12"/>
        <color theme="1"/>
        <rFont val="仿宋"/>
        <charset val="134"/>
      </rPr>
      <t>扶持</t>
    </r>
    <r>
      <rPr>
        <sz val="12"/>
        <color theme="1"/>
        <rFont val="Times New Roman"/>
        <charset val="134"/>
      </rPr>
      <t>240</t>
    </r>
    <r>
      <rPr>
        <sz val="12"/>
        <color theme="1"/>
        <rFont val="仿宋"/>
        <charset val="134"/>
      </rPr>
      <t>户农户发展庭院经济</t>
    </r>
  </si>
  <si>
    <r>
      <rPr>
        <sz val="12"/>
        <color theme="1"/>
        <rFont val="仿宋"/>
        <charset val="134"/>
      </rPr>
      <t>通过利用闲置土地</t>
    </r>
    <r>
      <rPr>
        <sz val="12"/>
        <color theme="1"/>
        <rFont val="Times New Roman"/>
        <charset val="134"/>
      </rPr>
      <t>60</t>
    </r>
    <r>
      <rPr>
        <sz val="12"/>
        <color theme="1"/>
        <rFont val="仿宋"/>
        <charset val="134"/>
      </rPr>
      <t>亩，依托村党组织领办合作社带动农户发展庭院种植，实现村集体、农户共同增收的目标</t>
    </r>
  </si>
  <si>
    <r>
      <rPr>
        <sz val="12"/>
        <rFont val="仿宋"/>
        <charset val="134"/>
      </rPr>
      <t>通过利用闲置土地</t>
    </r>
    <r>
      <rPr>
        <sz val="12"/>
        <rFont val="Times New Roman"/>
        <charset val="134"/>
      </rPr>
      <t>60</t>
    </r>
    <r>
      <rPr>
        <sz val="12"/>
        <rFont val="仿宋"/>
        <charset val="134"/>
      </rPr>
      <t>亩种植李子树、金丝枣树（小洼、西杨楼、东老家各</t>
    </r>
    <r>
      <rPr>
        <sz val="12"/>
        <rFont val="Times New Roman"/>
        <charset val="134"/>
      </rPr>
      <t>20</t>
    </r>
    <r>
      <rPr>
        <sz val="12"/>
        <rFont val="仿宋"/>
        <charset val="134"/>
      </rPr>
      <t>亩）</t>
    </r>
  </si>
  <si>
    <r>
      <rPr>
        <sz val="12"/>
        <rFont val="仿宋"/>
        <charset val="134"/>
      </rPr>
      <t>萧县新庄镇东阁村庭院经济项目</t>
    </r>
  </si>
  <si>
    <r>
      <rPr>
        <sz val="12"/>
        <rFont val="仿宋"/>
        <charset val="134"/>
      </rPr>
      <t>利用闲置房屋及村内院内空闲土地约</t>
    </r>
    <r>
      <rPr>
        <sz val="12"/>
        <rFont val="Times New Roman"/>
        <charset val="134"/>
      </rPr>
      <t>3000</t>
    </r>
    <r>
      <rPr>
        <sz val="12"/>
        <rFont val="仿宋"/>
        <charset val="134"/>
      </rPr>
      <t>平方米，用于猕猴桃种植，带动</t>
    </r>
    <r>
      <rPr>
        <sz val="12"/>
        <rFont val="Times New Roman"/>
        <charset val="134"/>
      </rPr>
      <t>40</t>
    </r>
    <r>
      <rPr>
        <sz val="12"/>
        <rFont val="仿宋"/>
        <charset val="134"/>
      </rPr>
      <t>户农户发展庭院经济。</t>
    </r>
  </si>
  <si>
    <r>
      <rPr>
        <sz val="12"/>
        <rFont val="仿宋"/>
        <charset val="134"/>
      </rPr>
      <t>通过利用闲置房屋</t>
    </r>
    <r>
      <rPr>
        <sz val="12"/>
        <rFont val="Times New Roman"/>
        <charset val="134"/>
      </rPr>
      <t>3000</t>
    </r>
    <r>
      <rPr>
        <sz val="12"/>
        <rFont val="仿宋"/>
        <charset val="134"/>
      </rPr>
      <t>平方米，用于猕猴桃种植带动农户发展庭院种植，实现农户增收的目标</t>
    </r>
  </si>
  <si>
    <r>
      <rPr>
        <sz val="12"/>
        <rFont val="仿宋"/>
        <charset val="134"/>
      </rPr>
      <t>利用闲置房屋及村内院内空闲土地约</t>
    </r>
    <r>
      <rPr>
        <sz val="12"/>
        <rFont val="Times New Roman"/>
        <charset val="134"/>
      </rPr>
      <t>3000</t>
    </r>
    <r>
      <rPr>
        <sz val="12"/>
        <rFont val="仿宋"/>
        <charset val="134"/>
      </rPr>
      <t>平方米，种植猕猴桃带动农户发展庭院种植</t>
    </r>
  </si>
  <si>
    <r>
      <rPr>
        <sz val="12"/>
        <rFont val="仿宋"/>
        <charset val="134"/>
      </rPr>
      <t>萧县新庄镇沟头村庭院经济项目</t>
    </r>
  </si>
  <si>
    <r>
      <rPr>
        <sz val="12"/>
        <rFont val="仿宋"/>
        <charset val="134"/>
      </rPr>
      <t>沟头村</t>
    </r>
  </si>
  <si>
    <r>
      <rPr>
        <sz val="12"/>
        <rFont val="仿宋"/>
        <charset val="134"/>
      </rPr>
      <t>利用</t>
    </r>
    <r>
      <rPr>
        <sz val="12"/>
        <rFont val="Times New Roman"/>
        <charset val="134"/>
      </rPr>
      <t>1000</t>
    </r>
    <r>
      <rPr>
        <sz val="12"/>
        <rFont val="仿宋"/>
        <charset val="134"/>
      </rPr>
      <t>平方米闲置房屋种植平菇或木耳，带动</t>
    </r>
    <r>
      <rPr>
        <sz val="12"/>
        <rFont val="Times New Roman"/>
        <charset val="134"/>
      </rPr>
      <t>20</t>
    </r>
    <r>
      <rPr>
        <sz val="12"/>
        <rFont val="仿宋"/>
        <charset val="134"/>
      </rPr>
      <t>户农户发展庭院经济。</t>
    </r>
  </si>
  <si>
    <r>
      <rPr>
        <sz val="12"/>
        <rFont val="仿宋"/>
        <charset val="134"/>
      </rPr>
      <t>通过利用</t>
    </r>
    <r>
      <rPr>
        <sz val="12"/>
        <rFont val="Times New Roman"/>
        <charset val="134"/>
      </rPr>
      <t>1000</t>
    </r>
    <r>
      <rPr>
        <sz val="12"/>
        <rFont val="仿宋"/>
        <charset val="134"/>
      </rPr>
      <t>平方米闲置房屋种植平菇或木耳带动农户发展庭院种植，实现农户增收的目标</t>
    </r>
  </si>
  <si>
    <r>
      <rPr>
        <sz val="12"/>
        <rFont val="仿宋"/>
        <charset val="134"/>
      </rPr>
      <t>利用</t>
    </r>
    <r>
      <rPr>
        <sz val="12"/>
        <rFont val="Times New Roman"/>
        <charset val="134"/>
      </rPr>
      <t>1000</t>
    </r>
    <r>
      <rPr>
        <sz val="12"/>
        <rFont val="仿宋"/>
        <charset val="134"/>
      </rPr>
      <t>平方米闲置房屋种植平菇或木耳，带动农户发展庭院种植</t>
    </r>
  </si>
  <si>
    <r>
      <rPr>
        <sz val="12"/>
        <rFont val="仿宋"/>
        <charset val="134"/>
      </rPr>
      <t>萧县新庄镇郭套村庭院经济项目</t>
    </r>
  </si>
  <si>
    <r>
      <rPr>
        <sz val="12"/>
        <rFont val="仿宋"/>
        <charset val="134"/>
      </rPr>
      <t>利用闲置房屋及村内院内空闲土地约</t>
    </r>
    <r>
      <rPr>
        <sz val="12"/>
        <rFont val="Times New Roman"/>
        <charset val="134"/>
      </rPr>
      <t>15</t>
    </r>
    <r>
      <rPr>
        <sz val="12"/>
        <rFont val="仿宋"/>
        <charset val="134"/>
      </rPr>
      <t>亩，用于葡萄种植，带动</t>
    </r>
    <r>
      <rPr>
        <sz val="12"/>
        <rFont val="Times New Roman"/>
        <charset val="134"/>
      </rPr>
      <t>20</t>
    </r>
    <r>
      <rPr>
        <sz val="12"/>
        <rFont val="仿宋"/>
        <charset val="134"/>
      </rPr>
      <t>户农户发展庭院经济。</t>
    </r>
  </si>
  <si>
    <r>
      <rPr>
        <sz val="12"/>
        <rFont val="仿宋"/>
        <charset val="134"/>
      </rPr>
      <t>通过利用闲置房屋及村内院内空闲土地约</t>
    </r>
    <r>
      <rPr>
        <sz val="12"/>
        <rFont val="Times New Roman"/>
        <charset val="134"/>
      </rPr>
      <t>15</t>
    </r>
    <r>
      <rPr>
        <sz val="12"/>
        <rFont val="仿宋"/>
        <charset val="134"/>
      </rPr>
      <t>亩，用于葡萄种植带动农户发展庭院种植，实现农户增收的目标</t>
    </r>
  </si>
  <si>
    <r>
      <rPr>
        <sz val="12"/>
        <rFont val="仿宋"/>
        <charset val="134"/>
      </rPr>
      <t>利用闲置房屋及村内院内空闲土地约</t>
    </r>
    <r>
      <rPr>
        <sz val="12"/>
        <rFont val="Times New Roman"/>
        <charset val="134"/>
      </rPr>
      <t>15</t>
    </r>
    <r>
      <rPr>
        <sz val="12"/>
        <rFont val="仿宋"/>
        <charset val="134"/>
      </rPr>
      <t>亩，种植葡萄带动农户发展庭院种植</t>
    </r>
  </si>
  <si>
    <r>
      <rPr>
        <sz val="12"/>
        <rFont val="仿宋"/>
        <charset val="134"/>
      </rPr>
      <t>萧县新庄镇李集村庭院经济项目</t>
    </r>
  </si>
  <si>
    <r>
      <rPr>
        <sz val="12"/>
        <rFont val="仿宋"/>
        <charset val="134"/>
      </rPr>
      <t>利用闲置房屋及村内院内空闲土地约</t>
    </r>
    <r>
      <rPr>
        <sz val="12"/>
        <rFont val="Times New Roman"/>
        <charset val="134"/>
      </rPr>
      <t>30</t>
    </r>
    <r>
      <rPr>
        <sz val="12"/>
        <rFont val="仿宋"/>
        <charset val="134"/>
      </rPr>
      <t>亩，用于蔬菜等种植，带动</t>
    </r>
    <r>
      <rPr>
        <sz val="12"/>
        <rFont val="Times New Roman"/>
        <charset val="134"/>
      </rPr>
      <t>122</t>
    </r>
    <r>
      <rPr>
        <sz val="12"/>
        <rFont val="仿宋"/>
        <charset val="134"/>
      </rPr>
      <t>户农户发展庭院经济。</t>
    </r>
    <r>
      <rPr>
        <sz val="12"/>
        <rFont val="Times New Roman"/>
        <charset val="134"/>
      </rPr>
      <t xml:space="preserve"> </t>
    </r>
    <r>
      <rPr>
        <sz val="12"/>
        <rFont val="仿宋"/>
        <charset val="134"/>
      </rPr>
      <t>扶持农户发展庭院经济。</t>
    </r>
  </si>
  <si>
    <r>
      <rPr>
        <sz val="12"/>
        <rFont val="仿宋"/>
        <charset val="134"/>
      </rPr>
      <t>通过利用闲置房屋及村内院内空闲土地约</t>
    </r>
    <r>
      <rPr>
        <sz val="12"/>
        <rFont val="Times New Roman"/>
        <charset val="134"/>
      </rPr>
      <t>30</t>
    </r>
    <r>
      <rPr>
        <sz val="12"/>
        <rFont val="仿宋"/>
        <charset val="134"/>
      </rPr>
      <t>亩，用于蔬菜等种植，带动农户发展庭院种植，实现农户增收的目标</t>
    </r>
  </si>
  <si>
    <r>
      <rPr>
        <sz val="12"/>
        <rFont val="仿宋"/>
        <charset val="134"/>
      </rPr>
      <t>利用闲置房屋及村内院内空闲土地约</t>
    </r>
    <r>
      <rPr>
        <sz val="12"/>
        <rFont val="Times New Roman"/>
        <charset val="134"/>
      </rPr>
      <t>30</t>
    </r>
    <r>
      <rPr>
        <sz val="12"/>
        <rFont val="仿宋"/>
        <charset val="134"/>
      </rPr>
      <t>亩，用于蔬菜等种植，带动农户发展庭院种植</t>
    </r>
  </si>
  <si>
    <r>
      <rPr>
        <sz val="12"/>
        <rFont val="仿宋"/>
        <charset val="134"/>
      </rPr>
      <t>萧县新庄镇李庄村庭院经济项目</t>
    </r>
  </si>
  <si>
    <r>
      <rPr>
        <sz val="12"/>
        <rFont val="仿宋"/>
        <charset val="134"/>
      </rPr>
      <t>利用闲置房屋及村内院内空闲土地约</t>
    </r>
    <r>
      <rPr>
        <sz val="12"/>
        <rFont val="Times New Roman"/>
        <charset val="134"/>
      </rPr>
      <t>5</t>
    </r>
    <r>
      <rPr>
        <sz val="12"/>
        <rFont val="仿宋"/>
        <charset val="134"/>
      </rPr>
      <t>亩，用于露天蔬菜、大蒜等种植，带动</t>
    </r>
    <r>
      <rPr>
        <sz val="12"/>
        <rFont val="Times New Roman"/>
        <charset val="134"/>
      </rPr>
      <t>59</t>
    </r>
    <r>
      <rPr>
        <sz val="12"/>
        <rFont val="仿宋"/>
        <charset val="134"/>
      </rPr>
      <t>户农户发展庭院经济。</t>
    </r>
  </si>
  <si>
    <r>
      <rPr>
        <sz val="12"/>
        <rFont val="仿宋"/>
        <charset val="134"/>
      </rPr>
      <t>通过利用闲置房屋及村内院内空闲土地约</t>
    </r>
    <r>
      <rPr>
        <sz val="12"/>
        <rFont val="Times New Roman"/>
        <charset val="134"/>
      </rPr>
      <t>5</t>
    </r>
    <r>
      <rPr>
        <sz val="12"/>
        <rFont val="仿宋"/>
        <charset val="134"/>
      </rPr>
      <t>亩，用于露天蔬菜、大蒜等种植，带动农户发展庭院种植，实现农户增收的目标</t>
    </r>
  </si>
  <si>
    <r>
      <rPr>
        <sz val="12"/>
        <rFont val="仿宋"/>
        <charset val="134"/>
      </rPr>
      <t>利用闲置房屋及村内院内空闲土地约</t>
    </r>
    <r>
      <rPr>
        <sz val="12"/>
        <rFont val="Times New Roman"/>
        <charset val="134"/>
      </rPr>
      <t>5</t>
    </r>
    <r>
      <rPr>
        <sz val="12"/>
        <rFont val="仿宋"/>
        <charset val="134"/>
      </rPr>
      <t>亩，露天蔬菜、大蒜等种植带动农户发展庭院种植</t>
    </r>
  </si>
  <si>
    <r>
      <rPr>
        <sz val="12"/>
        <rFont val="仿宋"/>
        <charset val="134"/>
      </rPr>
      <t>萧县新庄镇马郑庄村庭院经济项目（种植辣椒、豆角、大豆）</t>
    </r>
  </si>
  <si>
    <r>
      <rPr>
        <sz val="12"/>
        <rFont val="仿宋"/>
        <charset val="134"/>
      </rPr>
      <t>利用闲置房屋及村内院内空闲土地约</t>
    </r>
    <r>
      <rPr>
        <sz val="12"/>
        <rFont val="Times New Roman"/>
        <charset val="134"/>
      </rPr>
      <t>50</t>
    </r>
    <r>
      <rPr>
        <sz val="12"/>
        <rFont val="仿宋"/>
        <charset val="134"/>
      </rPr>
      <t>亩，用于辣椒、豆角、大豆等种植，带动</t>
    </r>
    <r>
      <rPr>
        <sz val="12"/>
        <rFont val="Times New Roman"/>
        <charset val="134"/>
      </rPr>
      <t>185</t>
    </r>
    <r>
      <rPr>
        <sz val="12"/>
        <rFont val="仿宋"/>
        <charset val="134"/>
      </rPr>
      <t>户农户发展庭院经济。</t>
    </r>
  </si>
  <si>
    <r>
      <rPr>
        <sz val="12"/>
        <rFont val="仿宋"/>
        <charset val="134"/>
      </rPr>
      <t>通过闲置房屋及村内院内空闲土地约</t>
    </r>
    <r>
      <rPr>
        <sz val="12"/>
        <rFont val="Times New Roman"/>
        <charset val="134"/>
      </rPr>
      <t>50</t>
    </r>
    <r>
      <rPr>
        <sz val="12"/>
        <rFont val="仿宋"/>
        <charset val="134"/>
      </rPr>
      <t>亩，种植辣椒、豆角、大豆等带动农户发展庭院种植，实现农户增收的目标</t>
    </r>
  </si>
  <si>
    <r>
      <rPr>
        <sz val="12"/>
        <rFont val="仿宋"/>
        <charset val="134"/>
      </rPr>
      <t>闲置房屋及村内院内空闲土地约</t>
    </r>
    <r>
      <rPr>
        <sz val="12"/>
        <rFont val="Times New Roman"/>
        <charset val="134"/>
      </rPr>
      <t>50</t>
    </r>
    <r>
      <rPr>
        <sz val="12"/>
        <rFont val="仿宋"/>
        <charset val="134"/>
      </rPr>
      <t>亩，用于种植辣椒、豆角、大豆等，带动农户发展庭院种植</t>
    </r>
  </si>
  <si>
    <r>
      <rPr>
        <sz val="12"/>
        <rFont val="仿宋"/>
        <charset val="134"/>
      </rPr>
      <t>萧县新庄镇邵套村庭院经济项目</t>
    </r>
  </si>
  <si>
    <r>
      <rPr>
        <sz val="12"/>
        <rFont val="仿宋"/>
        <charset val="134"/>
      </rPr>
      <t>利用闲置房屋及村内院内空闲土地约</t>
    </r>
    <r>
      <rPr>
        <sz val="12"/>
        <rFont val="Times New Roman"/>
        <charset val="134"/>
      </rPr>
      <t>30</t>
    </r>
    <r>
      <rPr>
        <sz val="12"/>
        <rFont val="仿宋"/>
        <charset val="134"/>
      </rPr>
      <t>亩，用于种植黄桃树及梨树等种植，带动</t>
    </r>
    <r>
      <rPr>
        <sz val="12"/>
        <rFont val="Times New Roman"/>
        <charset val="134"/>
      </rPr>
      <t>154</t>
    </r>
    <r>
      <rPr>
        <sz val="12"/>
        <rFont val="仿宋"/>
        <charset val="134"/>
      </rPr>
      <t>户农户发展庭院经济。</t>
    </r>
  </si>
  <si>
    <r>
      <rPr>
        <sz val="12"/>
        <rFont val="仿宋"/>
        <charset val="134"/>
      </rPr>
      <t>通过利用闲置房屋及村内院内空闲土地约</t>
    </r>
    <r>
      <rPr>
        <sz val="12"/>
        <rFont val="Times New Roman"/>
        <charset val="134"/>
      </rPr>
      <t>30</t>
    </r>
    <r>
      <rPr>
        <sz val="12"/>
        <rFont val="仿宋"/>
        <charset val="134"/>
      </rPr>
      <t>亩，用于种植黄桃树及梨树等种植，农户发展庭院种植，实现农户增收的目标</t>
    </r>
  </si>
  <si>
    <r>
      <rPr>
        <sz val="12"/>
        <rFont val="仿宋"/>
        <charset val="134"/>
      </rPr>
      <t>利用闲置房屋及村内院内空闲土地约</t>
    </r>
    <r>
      <rPr>
        <sz val="12"/>
        <rFont val="Times New Roman"/>
        <charset val="134"/>
      </rPr>
      <t>30</t>
    </r>
    <r>
      <rPr>
        <sz val="12"/>
        <rFont val="仿宋"/>
        <charset val="134"/>
      </rPr>
      <t>亩，用于种植黄桃树及梨树等种植带动农户发展庭院种植</t>
    </r>
  </si>
  <si>
    <r>
      <rPr>
        <sz val="12"/>
        <rFont val="仿宋"/>
        <charset val="134"/>
      </rPr>
      <t>萧县新庄镇小集子村庭院经济项目（种植瓜果蔬菜）</t>
    </r>
  </si>
  <si>
    <r>
      <rPr>
        <sz val="12"/>
        <rFont val="仿宋"/>
        <charset val="134"/>
      </rPr>
      <t>利用闲置房屋及村内院内空闲土地约</t>
    </r>
    <r>
      <rPr>
        <sz val="12"/>
        <rFont val="Times New Roman"/>
        <charset val="134"/>
      </rPr>
      <t>54.4</t>
    </r>
    <r>
      <rPr>
        <sz val="12"/>
        <rFont val="仿宋"/>
        <charset val="134"/>
      </rPr>
      <t>亩，用于瓜果蔬菜等种植，带动</t>
    </r>
    <r>
      <rPr>
        <sz val="12"/>
        <rFont val="Times New Roman"/>
        <charset val="134"/>
      </rPr>
      <t>85</t>
    </r>
    <r>
      <rPr>
        <sz val="12"/>
        <rFont val="仿宋"/>
        <charset val="134"/>
      </rPr>
      <t>户农户发展庭院经济。</t>
    </r>
  </si>
  <si>
    <r>
      <rPr>
        <sz val="12"/>
        <rFont val="仿宋"/>
        <charset val="134"/>
      </rPr>
      <t>通过闲置房屋及村内院内空闲土地约</t>
    </r>
    <r>
      <rPr>
        <sz val="12"/>
        <rFont val="Times New Roman"/>
        <charset val="134"/>
      </rPr>
      <t>54.4</t>
    </r>
    <r>
      <rPr>
        <sz val="12"/>
        <rFont val="仿宋"/>
        <charset val="134"/>
      </rPr>
      <t>亩，种植瓜果蔬菜等带动农户发展庭院种植，实现农户增收的目标</t>
    </r>
  </si>
  <si>
    <r>
      <rPr>
        <sz val="12"/>
        <rFont val="仿宋"/>
        <charset val="134"/>
      </rPr>
      <t>闲置房屋及村内院内空闲土地约</t>
    </r>
    <r>
      <rPr>
        <sz val="12"/>
        <rFont val="Times New Roman"/>
        <charset val="134"/>
      </rPr>
      <t>54.4</t>
    </r>
    <r>
      <rPr>
        <sz val="12"/>
        <rFont val="仿宋"/>
        <charset val="134"/>
      </rPr>
      <t>亩，用于种植瓜果蔬菜等，带动农户发展庭院种植</t>
    </r>
  </si>
  <si>
    <r>
      <rPr>
        <sz val="12"/>
        <rFont val="仿宋"/>
        <charset val="134"/>
      </rPr>
      <t>萧县新庄镇小桥村庭院经济项目</t>
    </r>
  </si>
  <si>
    <r>
      <rPr>
        <sz val="12"/>
        <rFont val="仿宋"/>
        <charset val="134"/>
      </rPr>
      <t>利用闲置房屋及村内院内空闲土地约</t>
    </r>
    <r>
      <rPr>
        <sz val="12"/>
        <rFont val="Times New Roman"/>
        <charset val="134"/>
      </rPr>
      <t>80</t>
    </r>
    <r>
      <rPr>
        <sz val="12"/>
        <rFont val="仿宋"/>
        <charset val="134"/>
      </rPr>
      <t>亩，用于大蒜、油菜、果树等种植，带动</t>
    </r>
    <r>
      <rPr>
        <sz val="12"/>
        <rFont val="Times New Roman"/>
        <charset val="134"/>
      </rPr>
      <t>60</t>
    </r>
    <r>
      <rPr>
        <sz val="12"/>
        <rFont val="仿宋"/>
        <charset val="134"/>
      </rPr>
      <t>户农户发展庭院经济</t>
    </r>
  </si>
  <si>
    <r>
      <rPr>
        <sz val="12"/>
        <rFont val="仿宋"/>
        <charset val="134"/>
      </rPr>
      <t>通过利用闲置房屋及村内院内空闲土地约</t>
    </r>
    <r>
      <rPr>
        <sz val="12"/>
        <rFont val="Times New Roman"/>
        <charset val="134"/>
      </rPr>
      <t>80</t>
    </r>
    <r>
      <rPr>
        <sz val="12"/>
        <rFont val="仿宋"/>
        <charset val="134"/>
      </rPr>
      <t>亩，用于大蒜、油菜、果树等种植，带动农户发展庭院种植，实现农户增收的目标</t>
    </r>
  </si>
  <si>
    <r>
      <rPr>
        <sz val="12"/>
        <rFont val="仿宋"/>
        <charset val="134"/>
      </rPr>
      <t>利用闲置房屋及村内院内空闲土地约</t>
    </r>
    <r>
      <rPr>
        <sz val="12"/>
        <rFont val="Times New Roman"/>
        <charset val="134"/>
      </rPr>
      <t>80</t>
    </r>
    <r>
      <rPr>
        <sz val="12"/>
        <rFont val="仿宋"/>
        <charset val="134"/>
      </rPr>
      <t>亩，用于大蒜、油菜、果树等种植，带动农户发展庭院种植</t>
    </r>
  </si>
  <si>
    <r>
      <rPr>
        <sz val="12"/>
        <rFont val="仿宋"/>
        <charset val="134"/>
      </rPr>
      <t>萧县新庄镇新庄社区庭院经济项目</t>
    </r>
  </si>
  <si>
    <r>
      <rPr>
        <sz val="12"/>
        <rFont val="仿宋"/>
        <charset val="134"/>
      </rPr>
      <t>通过利用闲置房屋</t>
    </r>
    <r>
      <rPr>
        <sz val="12"/>
        <rFont val="Times New Roman"/>
        <charset val="134"/>
      </rPr>
      <t>1000</t>
    </r>
    <r>
      <rPr>
        <sz val="12"/>
        <rFont val="仿宋"/>
        <charset val="134"/>
      </rPr>
      <t>平方米，带动农户发展庭院种植，实现农户增收的目标</t>
    </r>
  </si>
  <si>
    <r>
      <rPr>
        <sz val="12"/>
        <rFont val="仿宋"/>
        <charset val="134"/>
      </rPr>
      <t>利用闲置房屋</t>
    </r>
    <r>
      <rPr>
        <sz val="12"/>
        <rFont val="Times New Roman"/>
        <charset val="134"/>
      </rPr>
      <t>1000</t>
    </r>
    <r>
      <rPr>
        <sz val="12"/>
        <rFont val="仿宋"/>
        <charset val="134"/>
      </rPr>
      <t>平方米，种植平菇或木耳带动农户发展庭院种植</t>
    </r>
  </si>
  <si>
    <r>
      <rPr>
        <sz val="12"/>
        <rFont val="仿宋"/>
        <charset val="134"/>
      </rPr>
      <t>萧县新庄镇张庄村庭院经济项目</t>
    </r>
  </si>
  <si>
    <r>
      <rPr>
        <sz val="12"/>
        <rFont val="仿宋"/>
        <charset val="134"/>
      </rPr>
      <t>利用闲置房屋及村内院内空闲土地约</t>
    </r>
    <r>
      <rPr>
        <sz val="12"/>
        <rFont val="Times New Roman"/>
        <charset val="134"/>
      </rPr>
      <t>32</t>
    </r>
    <r>
      <rPr>
        <sz val="12"/>
        <rFont val="仿宋"/>
        <charset val="134"/>
      </rPr>
      <t>亩，用于大蒜、青菜、大葱等蔬菜、菜籽、石榴、葡萄等果树桂花等花卉种植，带动</t>
    </r>
    <r>
      <rPr>
        <sz val="12"/>
        <rFont val="Times New Roman"/>
        <charset val="134"/>
      </rPr>
      <t>260</t>
    </r>
    <r>
      <rPr>
        <sz val="12"/>
        <rFont val="仿宋"/>
        <charset val="134"/>
      </rPr>
      <t>户农户发展庭院经济。</t>
    </r>
    <r>
      <rPr>
        <sz val="12"/>
        <rFont val="Times New Roman"/>
        <charset val="134"/>
      </rPr>
      <t xml:space="preserve"> </t>
    </r>
    <r>
      <rPr>
        <sz val="12"/>
        <rFont val="仿宋"/>
        <charset val="134"/>
      </rPr>
      <t>扶持农户发展庭院经济。</t>
    </r>
  </si>
  <si>
    <r>
      <rPr>
        <sz val="12"/>
        <rFont val="仿宋"/>
        <charset val="134"/>
      </rPr>
      <t>通过利用闲置房屋及村内院内空闲土地约</t>
    </r>
    <r>
      <rPr>
        <sz val="12"/>
        <rFont val="Times New Roman"/>
        <charset val="134"/>
      </rPr>
      <t>32</t>
    </r>
    <r>
      <rPr>
        <sz val="12"/>
        <rFont val="仿宋"/>
        <charset val="134"/>
      </rPr>
      <t>亩，用于大蒜、青菜、大葱等蔬菜、菜籽、石榴、葡萄等果树桂花等花卉种植，带动农户发展庭院种植，实现农户增收的目标。</t>
    </r>
  </si>
  <si>
    <r>
      <rPr>
        <sz val="12"/>
        <rFont val="仿宋"/>
        <charset val="134"/>
      </rPr>
      <t>利用闲置房屋及村内院内空闲土地约</t>
    </r>
    <r>
      <rPr>
        <sz val="12"/>
        <rFont val="Times New Roman"/>
        <charset val="134"/>
      </rPr>
      <t>32</t>
    </r>
    <r>
      <rPr>
        <sz val="12"/>
        <rFont val="仿宋"/>
        <charset val="134"/>
      </rPr>
      <t>亩，用于大蒜、青菜、大葱等蔬菜、菜籽、石榴、葡萄等果树桂花等花卉种植，带动农户发展庭院种植</t>
    </r>
  </si>
  <si>
    <r>
      <rPr>
        <sz val="12"/>
        <rFont val="仿宋"/>
        <charset val="134"/>
      </rPr>
      <t>萧县杨楼镇冯场村发展庭院经济项目</t>
    </r>
  </si>
  <si>
    <r>
      <rPr>
        <sz val="12"/>
        <rFont val="仿宋"/>
        <charset val="134"/>
      </rPr>
      <t>扶持</t>
    </r>
    <r>
      <rPr>
        <sz val="12"/>
        <rFont val="Times New Roman"/>
        <charset val="134"/>
      </rPr>
      <t>68</t>
    </r>
    <r>
      <rPr>
        <sz val="12"/>
        <rFont val="仿宋"/>
        <charset val="134"/>
      </rPr>
      <t>户农户发展特色种植（一季大蒜一季花生）</t>
    </r>
  </si>
  <si>
    <r>
      <rPr>
        <sz val="12"/>
        <rFont val="仿宋"/>
        <charset val="134"/>
      </rPr>
      <t>通过扶持</t>
    </r>
    <r>
      <rPr>
        <sz val="12"/>
        <rFont val="Times New Roman"/>
        <charset val="134"/>
      </rPr>
      <t>68</t>
    </r>
    <r>
      <rPr>
        <sz val="12"/>
        <rFont val="仿宋"/>
        <charset val="134"/>
      </rPr>
      <t>户农户种植一季大蒜</t>
    </r>
    <r>
      <rPr>
        <sz val="12"/>
        <rFont val="Times New Roman"/>
        <charset val="134"/>
      </rPr>
      <t>15</t>
    </r>
    <r>
      <rPr>
        <sz val="12"/>
        <rFont val="仿宋"/>
        <charset val="134"/>
      </rPr>
      <t>亩，一季花生</t>
    </r>
    <r>
      <rPr>
        <sz val="12"/>
        <rFont val="Times New Roman"/>
        <charset val="134"/>
      </rPr>
      <t>15</t>
    </r>
    <r>
      <rPr>
        <sz val="12"/>
        <rFont val="仿宋"/>
        <charset val="134"/>
      </rPr>
      <t>亩，发展庭院经济，实现增加农民收入的目标</t>
    </r>
  </si>
  <si>
    <r>
      <rPr>
        <sz val="12"/>
        <rFont val="仿宋"/>
        <charset val="134"/>
      </rPr>
      <t>种植一季大蒜</t>
    </r>
    <r>
      <rPr>
        <sz val="12"/>
        <rFont val="Times New Roman"/>
        <charset val="134"/>
      </rPr>
      <t>15</t>
    </r>
    <r>
      <rPr>
        <sz val="12"/>
        <rFont val="仿宋"/>
        <charset val="134"/>
      </rPr>
      <t>亩，一季花生</t>
    </r>
    <r>
      <rPr>
        <sz val="12"/>
        <rFont val="Times New Roman"/>
        <charset val="134"/>
      </rPr>
      <t>15</t>
    </r>
    <r>
      <rPr>
        <sz val="12"/>
        <rFont val="仿宋"/>
        <charset val="134"/>
      </rPr>
      <t>亩</t>
    </r>
  </si>
  <si>
    <r>
      <rPr>
        <sz val="12"/>
        <rFont val="仿宋"/>
        <charset val="134"/>
      </rPr>
      <t>萧县杨楼镇郜洼村发展庭院经济项目</t>
    </r>
  </si>
  <si>
    <r>
      <rPr>
        <sz val="12"/>
        <rFont val="仿宋"/>
        <charset val="134"/>
      </rPr>
      <t>扶持</t>
    </r>
    <r>
      <rPr>
        <sz val="12"/>
        <rFont val="Times New Roman"/>
        <charset val="134"/>
      </rPr>
      <t>87</t>
    </r>
    <r>
      <rPr>
        <sz val="12"/>
        <rFont val="仿宋"/>
        <charset val="134"/>
      </rPr>
      <t>户农户种植金银花</t>
    </r>
    <r>
      <rPr>
        <sz val="12"/>
        <rFont val="Times New Roman"/>
        <charset val="134"/>
      </rPr>
      <t>68</t>
    </r>
    <r>
      <rPr>
        <sz val="12"/>
        <rFont val="仿宋"/>
        <charset val="134"/>
      </rPr>
      <t>亩</t>
    </r>
  </si>
  <si>
    <r>
      <rPr>
        <sz val="12"/>
        <rFont val="仿宋"/>
        <charset val="134"/>
      </rPr>
      <t>通过村党组织领办合作社带动</t>
    </r>
    <r>
      <rPr>
        <sz val="12"/>
        <rFont val="Times New Roman"/>
        <charset val="134"/>
      </rPr>
      <t>87</t>
    </r>
    <r>
      <rPr>
        <sz val="12"/>
        <rFont val="仿宋"/>
        <charset val="134"/>
      </rPr>
      <t>户农户利用闲置房屋及空闲地</t>
    </r>
    <r>
      <rPr>
        <sz val="12"/>
        <rFont val="Times New Roman"/>
        <charset val="134"/>
      </rPr>
      <t>68</t>
    </r>
    <r>
      <rPr>
        <sz val="12"/>
        <rFont val="仿宋"/>
        <charset val="134"/>
      </rPr>
      <t>亩发展庭院大蒜及花生种植，实现村集体、农户家庭增收的目标</t>
    </r>
  </si>
  <si>
    <r>
      <rPr>
        <sz val="12"/>
        <rFont val="仿宋"/>
        <charset val="134"/>
      </rPr>
      <t>种植金银花</t>
    </r>
    <r>
      <rPr>
        <sz val="12"/>
        <rFont val="Times New Roman"/>
        <charset val="134"/>
      </rPr>
      <t>68</t>
    </r>
    <r>
      <rPr>
        <sz val="12"/>
        <rFont val="仿宋"/>
        <charset val="134"/>
      </rPr>
      <t>亩</t>
    </r>
  </si>
  <si>
    <r>
      <rPr>
        <sz val="12"/>
        <rFont val="仿宋"/>
        <charset val="134"/>
      </rPr>
      <t>扶持</t>
    </r>
    <r>
      <rPr>
        <sz val="12"/>
        <rFont val="Times New Roman"/>
        <charset val="134"/>
      </rPr>
      <t>30</t>
    </r>
    <r>
      <rPr>
        <sz val="12"/>
        <rFont val="仿宋"/>
        <charset val="134"/>
      </rPr>
      <t>户农户发展手工业</t>
    </r>
  </si>
  <si>
    <r>
      <rPr>
        <sz val="12"/>
        <rFont val="仿宋"/>
        <charset val="134"/>
      </rPr>
      <t>通过村党组织领办合作社带动</t>
    </r>
    <r>
      <rPr>
        <sz val="12"/>
        <rFont val="Times New Roman"/>
        <charset val="134"/>
      </rPr>
      <t>30</t>
    </r>
    <r>
      <rPr>
        <sz val="12"/>
        <rFont val="仿宋"/>
        <charset val="134"/>
      </rPr>
      <t>户农户利用闲置房屋发展手工业，实现村集体、农户家庭增收的目标</t>
    </r>
  </si>
  <si>
    <r>
      <rPr>
        <sz val="12"/>
        <rFont val="仿宋"/>
        <charset val="134"/>
      </rPr>
      <t>萧县杨楼镇郝集社区发展庭院经济项目</t>
    </r>
  </si>
  <si>
    <r>
      <rPr>
        <sz val="12"/>
        <rFont val="仿宋"/>
        <charset val="134"/>
      </rPr>
      <t>扶持</t>
    </r>
    <r>
      <rPr>
        <sz val="12"/>
        <rFont val="Times New Roman"/>
        <charset val="134"/>
      </rPr>
      <t>20</t>
    </r>
    <r>
      <rPr>
        <sz val="12"/>
        <rFont val="仿宋"/>
        <charset val="134"/>
      </rPr>
      <t>户农户种植金银花</t>
    </r>
    <r>
      <rPr>
        <sz val="12"/>
        <rFont val="Times New Roman"/>
        <charset val="134"/>
      </rPr>
      <t>15</t>
    </r>
    <r>
      <rPr>
        <sz val="12"/>
        <rFont val="仿宋"/>
        <charset val="134"/>
      </rPr>
      <t>亩</t>
    </r>
  </si>
  <si>
    <r>
      <rPr>
        <sz val="12"/>
        <rFont val="仿宋"/>
        <charset val="134"/>
      </rPr>
      <t>通过村党组织领办合作社带动</t>
    </r>
    <r>
      <rPr>
        <sz val="12"/>
        <rFont val="Times New Roman"/>
        <charset val="134"/>
      </rPr>
      <t>20</t>
    </r>
    <r>
      <rPr>
        <sz val="12"/>
        <rFont val="仿宋"/>
        <charset val="134"/>
      </rPr>
      <t>户农户利用闲置房屋及空闲地</t>
    </r>
    <r>
      <rPr>
        <sz val="12"/>
        <rFont val="Times New Roman"/>
        <charset val="134"/>
      </rPr>
      <t>15</t>
    </r>
    <r>
      <rPr>
        <sz val="12"/>
        <rFont val="仿宋"/>
        <charset val="134"/>
      </rPr>
      <t>亩发展庭院金银花种植，实现村集体、农户家庭增收的目标</t>
    </r>
  </si>
  <si>
    <r>
      <rPr>
        <sz val="12"/>
        <rFont val="仿宋"/>
        <charset val="134"/>
      </rPr>
      <t>种植</t>
    </r>
    <r>
      <rPr>
        <sz val="12"/>
        <rFont val="Times New Roman"/>
        <charset val="134"/>
      </rPr>
      <t>15</t>
    </r>
    <r>
      <rPr>
        <sz val="12"/>
        <rFont val="仿宋"/>
        <charset val="134"/>
      </rPr>
      <t>亩金银花</t>
    </r>
  </si>
  <si>
    <r>
      <rPr>
        <sz val="12"/>
        <rFont val="仿宋"/>
        <charset val="134"/>
      </rPr>
      <t>萧县杨楼镇黄庙村发展庭院经济项目</t>
    </r>
  </si>
  <si>
    <r>
      <rPr>
        <sz val="12"/>
        <rFont val="仿宋"/>
        <charset val="134"/>
      </rPr>
      <t>扶持</t>
    </r>
    <r>
      <rPr>
        <sz val="12"/>
        <rFont val="Times New Roman"/>
        <charset val="134"/>
      </rPr>
      <t>38</t>
    </r>
    <r>
      <rPr>
        <sz val="12"/>
        <rFont val="仿宋"/>
        <charset val="134"/>
      </rPr>
      <t>户脱贫户（含监测对象）种植金银花</t>
    </r>
    <r>
      <rPr>
        <sz val="12"/>
        <rFont val="Times New Roman"/>
        <charset val="134"/>
      </rPr>
      <t>8</t>
    </r>
    <r>
      <rPr>
        <sz val="12"/>
        <rFont val="仿宋"/>
        <charset val="134"/>
      </rPr>
      <t>亩</t>
    </r>
  </si>
  <si>
    <r>
      <rPr>
        <sz val="12"/>
        <rFont val="仿宋"/>
        <charset val="134"/>
      </rPr>
      <t>通过村党组织领办合作社带动</t>
    </r>
    <r>
      <rPr>
        <sz val="12"/>
        <rFont val="Times New Roman"/>
        <charset val="134"/>
      </rPr>
      <t>38</t>
    </r>
    <r>
      <rPr>
        <sz val="12"/>
        <rFont val="仿宋"/>
        <charset val="134"/>
      </rPr>
      <t>户农户利用闲置房屋及空闲地</t>
    </r>
    <r>
      <rPr>
        <sz val="12"/>
        <rFont val="Times New Roman"/>
        <charset val="134"/>
      </rPr>
      <t>8</t>
    </r>
    <r>
      <rPr>
        <sz val="12"/>
        <rFont val="仿宋"/>
        <charset val="134"/>
      </rPr>
      <t>亩发展庭院金银花种植，实现村集体、农户家庭增收的目标</t>
    </r>
  </si>
  <si>
    <r>
      <rPr>
        <sz val="12"/>
        <rFont val="仿宋"/>
        <charset val="134"/>
      </rPr>
      <t>种植金银花</t>
    </r>
    <r>
      <rPr>
        <sz val="12"/>
        <rFont val="Times New Roman"/>
        <charset val="134"/>
      </rPr>
      <t>8</t>
    </r>
    <r>
      <rPr>
        <sz val="12"/>
        <rFont val="仿宋"/>
        <charset val="134"/>
      </rPr>
      <t>亩</t>
    </r>
  </si>
  <si>
    <r>
      <rPr>
        <sz val="12"/>
        <rFont val="仿宋"/>
        <charset val="134"/>
      </rPr>
      <t>萧县杨楼镇路套村发展庭院经济项目</t>
    </r>
  </si>
  <si>
    <r>
      <rPr>
        <sz val="12"/>
        <rFont val="仿宋"/>
        <charset val="134"/>
      </rPr>
      <t>扶持</t>
    </r>
    <r>
      <rPr>
        <sz val="12"/>
        <rFont val="Times New Roman"/>
        <charset val="134"/>
      </rPr>
      <t>57</t>
    </r>
    <r>
      <rPr>
        <sz val="12"/>
        <rFont val="仿宋"/>
        <charset val="134"/>
      </rPr>
      <t>户农户发展特色种植（</t>
    </r>
    <r>
      <rPr>
        <sz val="12"/>
        <rFont val="Times New Roman"/>
        <charset val="134"/>
      </rPr>
      <t>15</t>
    </r>
    <r>
      <rPr>
        <sz val="12"/>
        <rFont val="仿宋"/>
        <charset val="134"/>
      </rPr>
      <t>亩金银花）</t>
    </r>
  </si>
  <si>
    <r>
      <rPr>
        <sz val="12"/>
        <rFont val="仿宋"/>
        <charset val="134"/>
      </rPr>
      <t>通过村党组织领办合作社带动</t>
    </r>
    <r>
      <rPr>
        <sz val="12"/>
        <rFont val="Times New Roman"/>
        <charset val="134"/>
      </rPr>
      <t>57</t>
    </r>
    <r>
      <rPr>
        <sz val="12"/>
        <rFont val="仿宋"/>
        <charset val="134"/>
      </rPr>
      <t>户农户利用闲置房屋及空闲地</t>
    </r>
    <r>
      <rPr>
        <sz val="12"/>
        <rFont val="Times New Roman"/>
        <charset val="134"/>
      </rPr>
      <t>15</t>
    </r>
    <r>
      <rPr>
        <sz val="12"/>
        <rFont val="仿宋"/>
        <charset val="134"/>
      </rPr>
      <t>亩发展庭院金银花种植，实现村集体、农户家庭增收的目标</t>
    </r>
  </si>
  <si>
    <r>
      <rPr>
        <sz val="12"/>
        <rFont val="仿宋"/>
        <charset val="134"/>
      </rPr>
      <t>萧县杨楼镇裴庄村发展庭院经济项目</t>
    </r>
  </si>
  <si>
    <r>
      <rPr>
        <sz val="12"/>
        <rFont val="仿宋"/>
        <charset val="134"/>
      </rPr>
      <t>扶持</t>
    </r>
    <r>
      <rPr>
        <sz val="12"/>
        <rFont val="Times New Roman"/>
        <charset val="134"/>
      </rPr>
      <t>280</t>
    </r>
    <r>
      <rPr>
        <sz val="12"/>
        <rFont val="仿宋"/>
        <charset val="134"/>
      </rPr>
      <t>户农户种植蔬菜</t>
    </r>
    <r>
      <rPr>
        <sz val="12"/>
        <rFont val="Times New Roman"/>
        <charset val="134"/>
      </rPr>
      <t>55</t>
    </r>
    <r>
      <rPr>
        <sz val="12"/>
        <rFont val="仿宋"/>
        <charset val="134"/>
      </rPr>
      <t>亩</t>
    </r>
  </si>
  <si>
    <r>
      <rPr>
        <sz val="12"/>
        <rFont val="仿宋"/>
        <charset val="134"/>
      </rPr>
      <t>通过村党组织领办合作社带动</t>
    </r>
    <r>
      <rPr>
        <sz val="12"/>
        <rFont val="Times New Roman"/>
        <charset val="134"/>
      </rPr>
      <t>280</t>
    </r>
    <r>
      <rPr>
        <sz val="12"/>
        <rFont val="仿宋"/>
        <charset val="134"/>
      </rPr>
      <t>户农户利用闲置房屋及空闲地</t>
    </r>
    <r>
      <rPr>
        <sz val="12"/>
        <rFont val="Times New Roman"/>
        <charset val="134"/>
      </rPr>
      <t>55</t>
    </r>
    <r>
      <rPr>
        <sz val="12"/>
        <rFont val="仿宋"/>
        <charset val="134"/>
      </rPr>
      <t>亩发展庭院金银花种植，实现村集体、农户家庭增收的目标</t>
    </r>
  </si>
  <si>
    <r>
      <rPr>
        <sz val="12"/>
        <rFont val="仿宋"/>
        <charset val="134"/>
      </rPr>
      <t>种植</t>
    </r>
    <r>
      <rPr>
        <sz val="12"/>
        <rFont val="Times New Roman"/>
        <charset val="134"/>
      </rPr>
      <t>55</t>
    </r>
    <r>
      <rPr>
        <sz val="12"/>
        <rFont val="仿宋"/>
        <charset val="134"/>
      </rPr>
      <t>亩蔬菜</t>
    </r>
  </si>
  <si>
    <r>
      <rPr>
        <sz val="12"/>
        <rFont val="仿宋"/>
        <charset val="134"/>
      </rPr>
      <t>萧县杨楼镇新廷社区发展庭院经济项目</t>
    </r>
  </si>
  <si>
    <r>
      <rPr>
        <sz val="12"/>
        <rFont val="仿宋"/>
        <charset val="134"/>
      </rPr>
      <t>扶持</t>
    </r>
    <r>
      <rPr>
        <sz val="12"/>
        <rFont val="Times New Roman"/>
        <charset val="134"/>
      </rPr>
      <t>60</t>
    </r>
    <r>
      <rPr>
        <sz val="12"/>
        <rFont val="仿宋"/>
        <charset val="134"/>
      </rPr>
      <t>户农户种植中药材</t>
    </r>
    <r>
      <rPr>
        <sz val="12"/>
        <rFont val="Times New Roman"/>
        <charset val="134"/>
      </rPr>
      <t>30</t>
    </r>
    <r>
      <rPr>
        <sz val="12"/>
        <rFont val="仿宋"/>
        <charset val="134"/>
      </rPr>
      <t>亩</t>
    </r>
  </si>
  <si>
    <r>
      <rPr>
        <sz val="12"/>
        <rFont val="仿宋"/>
        <charset val="134"/>
      </rPr>
      <t>通过村党组织领办合作社带动</t>
    </r>
    <r>
      <rPr>
        <sz val="12"/>
        <rFont val="Times New Roman"/>
        <charset val="134"/>
      </rPr>
      <t>60</t>
    </r>
    <r>
      <rPr>
        <sz val="12"/>
        <rFont val="仿宋"/>
        <charset val="134"/>
      </rPr>
      <t>户农户利用闲置房屋及空闲地</t>
    </r>
    <r>
      <rPr>
        <sz val="12"/>
        <rFont val="Times New Roman"/>
        <charset val="134"/>
      </rPr>
      <t>15</t>
    </r>
    <r>
      <rPr>
        <sz val="12"/>
        <rFont val="仿宋"/>
        <charset val="134"/>
      </rPr>
      <t>亩发展庭院中药材种植，实现村集体、农户家庭增收的目标</t>
    </r>
  </si>
  <si>
    <r>
      <rPr>
        <sz val="12"/>
        <rFont val="仿宋"/>
        <charset val="134"/>
      </rPr>
      <t>种植</t>
    </r>
    <r>
      <rPr>
        <sz val="12"/>
        <rFont val="Times New Roman"/>
        <charset val="134"/>
      </rPr>
      <t>30</t>
    </r>
    <r>
      <rPr>
        <sz val="12"/>
        <rFont val="仿宋"/>
        <charset val="134"/>
      </rPr>
      <t>亩中药材</t>
    </r>
  </si>
  <si>
    <r>
      <rPr>
        <sz val="12"/>
        <rFont val="仿宋"/>
        <charset val="134"/>
      </rPr>
      <t>萧县杨楼镇杨楼社区发展庭院经济项目</t>
    </r>
  </si>
  <si>
    <r>
      <rPr>
        <sz val="12"/>
        <rFont val="仿宋"/>
        <charset val="134"/>
      </rPr>
      <t>扶持</t>
    </r>
    <r>
      <rPr>
        <sz val="12"/>
        <rFont val="Times New Roman"/>
        <charset val="134"/>
      </rPr>
      <t>30</t>
    </r>
    <r>
      <rPr>
        <sz val="12"/>
        <rFont val="仿宋"/>
        <charset val="134"/>
      </rPr>
      <t>农户发展特色种植</t>
    </r>
    <r>
      <rPr>
        <sz val="12"/>
        <rFont val="Times New Roman"/>
        <charset val="134"/>
      </rPr>
      <t>35</t>
    </r>
    <r>
      <rPr>
        <sz val="12"/>
        <rFont val="仿宋"/>
        <charset val="134"/>
      </rPr>
      <t>亩金银花</t>
    </r>
  </si>
  <si>
    <r>
      <rPr>
        <sz val="12"/>
        <rFont val="仿宋"/>
        <charset val="134"/>
      </rPr>
      <t>通过村党组织领办合作社带动</t>
    </r>
    <r>
      <rPr>
        <sz val="12"/>
        <rFont val="Times New Roman"/>
        <charset val="134"/>
      </rPr>
      <t>30</t>
    </r>
    <r>
      <rPr>
        <sz val="12"/>
        <rFont val="仿宋"/>
        <charset val="134"/>
      </rPr>
      <t>户农户利用闲置房屋及空闲地</t>
    </r>
    <r>
      <rPr>
        <sz val="12"/>
        <rFont val="Times New Roman"/>
        <charset val="134"/>
      </rPr>
      <t>35</t>
    </r>
    <r>
      <rPr>
        <sz val="12"/>
        <rFont val="仿宋"/>
        <charset val="134"/>
      </rPr>
      <t>亩发展庭院金银花种植，实现村集体、农户家庭增收的目标</t>
    </r>
  </si>
  <si>
    <r>
      <rPr>
        <sz val="12"/>
        <rFont val="Times New Roman"/>
        <charset val="134"/>
      </rPr>
      <t>35</t>
    </r>
    <r>
      <rPr>
        <sz val="12"/>
        <rFont val="仿宋"/>
        <charset val="134"/>
      </rPr>
      <t>亩金银花</t>
    </r>
  </si>
  <si>
    <r>
      <rPr>
        <sz val="12"/>
        <rFont val="仿宋"/>
        <charset val="134"/>
      </rPr>
      <t>萧县杨楼镇尹庄村发展庭院经济项目</t>
    </r>
  </si>
  <si>
    <r>
      <rPr>
        <sz val="12"/>
        <rFont val="仿宋"/>
        <charset val="134"/>
      </rPr>
      <t>种植金银花</t>
    </r>
    <r>
      <rPr>
        <sz val="12"/>
        <rFont val="Times New Roman"/>
        <charset val="134"/>
      </rPr>
      <t>36</t>
    </r>
    <r>
      <rPr>
        <sz val="12"/>
        <rFont val="仿宋"/>
        <charset val="134"/>
      </rPr>
      <t>亩</t>
    </r>
  </si>
  <si>
    <r>
      <rPr>
        <sz val="12"/>
        <rFont val="仿宋"/>
        <charset val="134"/>
      </rPr>
      <t>通过村党组织领办合作社带动</t>
    </r>
    <r>
      <rPr>
        <sz val="12"/>
        <rFont val="Times New Roman"/>
        <charset val="134"/>
      </rPr>
      <t>117</t>
    </r>
    <r>
      <rPr>
        <sz val="12"/>
        <rFont val="仿宋"/>
        <charset val="134"/>
      </rPr>
      <t>户农户利用闲置房屋及空闲地</t>
    </r>
    <r>
      <rPr>
        <sz val="12"/>
        <rFont val="Times New Roman"/>
        <charset val="134"/>
      </rPr>
      <t>36</t>
    </r>
    <r>
      <rPr>
        <sz val="12"/>
        <rFont val="仿宋"/>
        <charset val="134"/>
      </rPr>
      <t>亩发展庭院金银花种植，实现村集体、农户家庭增收的目标</t>
    </r>
  </si>
  <si>
    <r>
      <rPr>
        <sz val="12"/>
        <rFont val="仿宋"/>
        <charset val="134"/>
      </rPr>
      <t>萧县杨楼镇余洼村发展庭院经济项目</t>
    </r>
  </si>
  <si>
    <r>
      <rPr>
        <sz val="12"/>
        <rFont val="仿宋"/>
        <charset val="134"/>
      </rPr>
      <t>扶持许家、程楼自然村</t>
    </r>
    <r>
      <rPr>
        <sz val="12"/>
        <rFont val="Times New Roman"/>
        <charset val="134"/>
      </rPr>
      <t>50</t>
    </r>
    <r>
      <rPr>
        <sz val="12"/>
        <rFont val="仿宋"/>
        <charset val="134"/>
      </rPr>
      <t>户脱贫户（含监测对象）种植金银花</t>
    </r>
    <r>
      <rPr>
        <sz val="12"/>
        <rFont val="Times New Roman"/>
        <charset val="134"/>
      </rPr>
      <t>12</t>
    </r>
    <r>
      <rPr>
        <sz val="12"/>
        <rFont val="仿宋"/>
        <charset val="134"/>
      </rPr>
      <t>亩</t>
    </r>
  </si>
  <si>
    <r>
      <rPr>
        <sz val="12"/>
        <rFont val="仿宋"/>
        <charset val="134"/>
      </rPr>
      <t>通过村党组织领办合作社带动</t>
    </r>
    <r>
      <rPr>
        <sz val="12"/>
        <rFont val="Times New Roman"/>
        <charset val="134"/>
      </rPr>
      <t>50</t>
    </r>
    <r>
      <rPr>
        <sz val="12"/>
        <rFont val="仿宋"/>
        <charset val="134"/>
      </rPr>
      <t>户农户利用闲置房屋及空闲地</t>
    </r>
    <r>
      <rPr>
        <sz val="12"/>
        <rFont val="Times New Roman"/>
        <charset val="134"/>
      </rPr>
      <t>12</t>
    </r>
    <r>
      <rPr>
        <sz val="12"/>
        <rFont val="仿宋"/>
        <charset val="134"/>
      </rPr>
      <t>亩发展庭院金银花种植，实现村集体、农户家庭增收的目标</t>
    </r>
  </si>
  <si>
    <r>
      <rPr>
        <sz val="12"/>
        <rFont val="仿宋"/>
        <charset val="134"/>
      </rPr>
      <t>种植金银花</t>
    </r>
    <r>
      <rPr>
        <sz val="12"/>
        <rFont val="Times New Roman"/>
        <charset val="134"/>
      </rPr>
      <t>12</t>
    </r>
    <r>
      <rPr>
        <sz val="12"/>
        <rFont val="仿宋"/>
        <charset val="134"/>
      </rPr>
      <t>亩</t>
    </r>
  </si>
  <si>
    <r>
      <rPr>
        <sz val="12"/>
        <rFont val="仿宋"/>
        <charset val="134"/>
      </rPr>
      <t>萧县杨楼镇张口社区发展庭院经济项目</t>
    </r>
  </si>
  <si>
    <r>
      <rPr>
        <sz val="12"/>
        <rFont val="仿宋"/>
        <charset val="134"/>
      </rPr>
      <t>扶持</t>
    </r>
    <r>
      <rPr>
        <sz val="12"/>
        <rFont val="Times New Roman"/>
        <charset val="134"/>
      </rPr>
      <t>60</t>
    </r>
    <r>
      <rPr>
        <sz val="12"/>
        <rFont val="仿宋"/>
        <charset val="134"/>
      </rPr>
      <t>户农户发展特色种植冬枣</t>
    </r>
    <r>
      <rPr>
        <sz val="12"/>
        <rFont val="Times New Roman"/>
        <charset val="134"/>
      </rPr>
      <t>60</t>
    </r>
    <r>
      <rPr>
        <sz val="12"/>
        <rFont val="仿宋"/>
        <charset val="134"/>
      </rPr>
      <t>亩</t>
    </r>
  </si>
  <si>
    <r>
      <rPr>
        <sz val="12"/>
        <rFont val="仿宋"/>
        <charset val="134"/>
      </rPr>
      <t>通过村党组织领办合作社带动</t>
    </r>
    <r>
      <rPr>
        <sz val="12"/>
        <rFont val="Times New Roman"/>
        <charset val="134"/>
      </rPr>
      <t>60</t>
    </r>
    <r>
      <rPr>
        <sz val="12"/>
        <rFont val="仿宋"/>
        <charset val="134"/>
      </rPr>
      <t>户农户利用闲置房屋及空闲地</t>
    </r>
    <r>
      <rPr>
        <sz val="12"/>
        <rFont val="Times New Roman"/>
        <charset val="134"/>
      </rPr>
      <t>60</t>
    </r>
    <r>
      <rPr>
        <sz val="12"/>
        <rFont val="仿宋"/>
        <charset val="134"/>
      </rPr>
      <t>亩发展庭院枣树种植，实现村集体、农户家庭增收的目标</t>
    </r>
  </si>
  <si>
    <r>
      <rPr>
        <sz val="12"/>
        <rFont val="Times New Roman"/>
        <charset val="134"/>
      </rPr>
      <t>60</t>
    </r>
    <r>
      <rPr>
        <sz val="12"/>
        <rFont val="仿宋"/>
        <charset val="134"/>
      </rPr>
      <t>亩枣树</t>
    </r>
  </si>
  <si>
    <r>
      <rPr>
        <sz val="12"/>
        <rFont val="仿宋"/>
        <charset val="134"/>
      </rPr>
      <t>萧县永堌镇窦庄村庭院经济项目</t>
    </r>
  </si>
  <si>
    <r>
      <rPr>
        <sz val="12"/>
        <rFont val="仿宋"/>
        <charset val="134"/>
      </rPr>
      <t>改建</t>
    </r>
  </si>
  <si>
    <r>
      <rPr>
        <sz val="12"/>
        <rFont val="仿宋"/>
        <charset val="134"/>
      </rPr>
      <t>窦庄村村庄空闲地种植直径</t>
    </r>
    <r>
      <rPr>
        <sz val="12"/>
        <rFont val="Times New Roman"/>
        <charset val="134"/>
      </rPr>
      <t>10-15cm</t>
    </r>
    <r>
      <rPr>
        <sz val="12"/>
        <rFont val="仿宋"/>
        <charset val="134"/>
      </rPr>
      <t>桂花树</t>
    </r>
    <r>
      <rPr>
        <sz val="12"/>
        <rFont val="Times New Roman"/>
        <charset val="134"/>
      </rPr>
      <t>800</t>
    </r>
    <r>
      <rPr>
        <sz val="12"/>
        <rFont val="仿宋"/>
        <charset val="134"/>
      </rPr>
      <t>棵，种植直径</t>
    </r>
    <r>
      <rPr>
        <sz val="12"/>
        <rFont val="Times New Roman"/>
        <charset val="134"/>
      </rPr>
      <t>1.5-2cn</t>
    </r>
    <r>
      <rPr>
        <sz val="12"/>
        <rFont val="仿宋"/>
        <charset val="134"/>
      </rPr>
      <t>枣树</t>
    </r>
    <r>
      <rPr>
        <sz val="12"/>
        <rFont val="Times New Roman"/>
        <charset val="134"/>
      </rPr>
      <t>500</t>
    </r>
    <r>
      <rPr>
        <sz val="12"/>
        <rFont val="仿宋"/>
        <charset val="134"/>
      </rPr>
      <t>棵</t>
    </r>
  </si>
  <si>
    <r>
      <rPr>
        <sz val="12"/>
        <rFont val="仿宋"/>
        <charset val="134"/>
      </rPr>
      <t>通过利用空闲地种植桂花树</t>
    </r>
    <r>
      <rPr>
        <sz val="12"/>
        <rFont val="Times New Roman"/>
        <charset val="134"/>
      </rPr>
      <t>800</t>
    </r>
    <r>
      <rPr>
        <sz val="12"/>
        <rFont val="仿宋"/>
        <charset val="134"/>
      </rPr>
      <t>棵，种植枣树</t>
    </r>
    <r>
      <rPr>
        <sz val="12"/>
        <rFont val="Times New Roman"/>
        <charset val="134"/>
      </rPr>
      <t>500</t>
    </r>
    <r>
      <rPr>
        <sz val="12"/>
        <rFont val="仿宋"/>
        <charset val="134"/>
      </rPr>
      <t>棵，实现带动农户盘活闲置资产增加家庭收入的目标</t>
    </r>
  </si>
  <si>
    <r>
      <rPr>
        <sz val="12"/>
        <rFont val="仿宋"/>
        <charset val="134"/>
      </rPr>
      <t>利用空闲地种植桂花树</t>
    </r>
    <r>
      <rPr>
        <sz val="12"/>
        <rFont val="Times New Roman"/>
        <charset val="134"/>
      </rPr>
      <t>800</t>
    </r>
    <r>
      <rPr>
        <sz val="12"/>
        <rFont val="仿宋"/>
        <charset val="134"/>
      </rPr>
      <t>棵，种植枣树</t>
    </r>
    <r>
      <rPr>
        <sz val="12"/>
        <rFont val="Times New Roman"/>
        <charset val="134"/>
      </rPr>
      <t>500</t>
    </r>
    <r>
      <rPr>
        <sz val="12"/>
        <rFont val="仿宋"/>
        <charset val="134"/>
      </rPr>
      <t>棵</t>
    </r>
  </si>
  <si>
    <r>
      <rPr>
        <sz val="12"/>
        <rFont val="仿宋"/>
        <charset val="134"/>
      </rPr>
      <t>萧县永堌镇山窝村特色种植项目</t>
    </r>
  </si>
  <si>
    <r>
      <rPr>
        <sz val="12"/>
        <rFont val="仿宋"/>
        <charset val="134"/>
      </rPr>
      <t>山窝村发展枣树</t>
    </r>
    <r>
      <rPr>
        <sz val="12"/>
        <rFont val="Times New Roman"/>
        <charset val="134"/>
      </rPr>
      <t>300</t>
    </r>
    <r>
      <rPr>
        <sz val="12"/>
        <rFont val="仿宋"/>
        <charset val="134"/>
      </rPr>
      <t>亩</t>
    </r>
  </si>
  <si>
    <r>
      <rPr>
        <sz val="12"/>
        <rFont val="仿宋"/>
        <charset val="134"/>
      </rPr>
      <t>通过依托庭院经济项目发展枣树种植</t>
    </r>
    <r>
      <rPr>
        <sz val="12"/>
        <rFont val="Times New Roman"/>
        <charset val="134"/>
      </rPr>
      <t>300</t>
    </r>
    <r>
      <rPr>
        <sz val="12"/>
        <rFont val="仿宋"/>
        <charset val="134"/>
      </rPr>
      <t>亩，实现带动农户盘活闲置资产增加家庭收入的目标</t>
    </r>
  </si>
  <si>
    <r>
      <rPr>
        <sz val="12"/>
        <rFont val="仿宋"/>
        <charset val="134"/>
      </rPr>
      <t>发展枣树</t>
    </r>
    <r>
      <rPr>
        <sz val="12"/>
        <rFont val="Times New Roman"/>
        <charset val="134"/>
      </rPr>
      <t>300</t>
    </r>
    <r>
      <rPr>
        <sz val="12"/>
        <rFont val="仿宋"/>
        <charset val="134"/>
      </rPr>
      <t>亩</t>
    </r>
  </si>
  <si>
    <r>
      <rPr>
        <sz val="12"/>
        <rFont val="仿宋"/>
        <charset val="134"/>
      </rPr>
      <t>萧县张庄寨镇庭院经济项目</t>
    </r>
  </si>
  <si>
    <r>
      <rPr>
        <sz val="12"/>
        <rFont val="仿宋"/>
        <charset val="134"/>
      </rPr>
      <t>武楼、崔口、欧庙、寿楼等</t>
    </r>
    <r>
      <rPr>
        <sz val="12"/>
        <rFont val="Times New Roman"/>
        <charset val="134"/>
      </rPr>
      <t>16</t>
    </r>
    <r>
      <rPr>
        <sz val="12"/>
        <rFont val="仿宋"/>
        <charset val="134"/>
      </rPr>
      <t>个村（社区）</t>
    </r>
  </si>
  <si>
    <r>
      <rPr>
        <sz val="12"/>
        <rFont val="仿宋"/>
        <charset val="134"/>
      </rPr>
      <t>利用房前屋后空地、闲置地沟塘等约</t>
    </r>
    <r>
      <rPr>
        <sz val="12"/>
        <rFont val="Times New Roman"/>
        <charset val="134"/>
      </rPr>
      <t>350</t>
    </r>
    <r>
      <rPr>
        <sz val="12"/>
        <rFont val="仿宋"/>
        <charset val="134"/>
      </rPr>
      <t>亩发展庭院经济，种植枣树、黄花菜、赤松茸等经济作物</t>
    </r>
  </si>
  <si>
    <r>
      <rPr>
        <sz val="12"/>
        <rFont val="仿宋"/>
        <charset val="134"/>
      </rPr>
      <t>通过利用河道、农户房前屋后闲置土地，依托村党组织领办合作社带动农户发展庭院种植，实现村集体、农户共同增收，美化环境，有效治理河坡。</t>
    </r>
  </si>
  <si>
    <r>
      <rPr>
        <sz val="12"/>
        <rFont val="仿宋"/>
        <charset val="134"/>
      </rPr>
      <t>利用农户房前屋后空地、闲置地沟塘等约</t>
    </r>
    <r>
      <rPr>
        <sz val="12"/>
        <rFont val="Times New Roman"/>
        <charset val="134"/>
      </rPr>
      <t>1000</t>
    </r>
    <r>
      <rPr>
        <sz val="12"/>
        <rFont val="仿宋"/>
        <charset val="134"/>
      </rPr>
      <t>亩发展庭院经济，种植枣树、黄花菜、赤松茸等经济作物</t>
    </r>
  </si>
  <si>
    <r>
      <rPr>
        <sz val="12"/>
        <rFont val="仿宋"/>
        <charset val="134"/>
      </rPr>
      <t>萧县赵庄镇建华村庭院经济项目</t>
    </r>
  </si>
  <si>
    <r>
      <rPr>
        <sz val="12"/>
        <rFont val="仿宋"/>
        <charset val="134"/>
      </rPr>
      <t>新增</t>
    </r>
  </si>
  <si>
    <r>
      <rPr>
        <sz val="12"/>
        <rFont val="仿宋"/>
        <charset val="134"/>
      </rPr>
      <t>扶持</t>
    </r>
    <r>
      <rPr>
        <sz val="12"/>
        <rFont val="Times New Roman"/>
        <charset val="134"/>
      </rPr>
      <t>1861</t>
    </r>
    <r>
      <rPr>
        <sz val="12"/>
        <rFont val="仿宋"/>
        <charset val="134"/>
      </rPr>
      <t>户房前屋后种植冬枣、黄花菜</t>
    </r>
  </si>
  <si>
    <r>
      <rPr>
        <sz val="12"/>
        <rFont val="仿宋"/>
        <charset val="134"/>
      </rPr>
      <t>通过庭院经济项目，实现带动</t>
    </r>
    <r>
      <rPr>
        <sz val="12"/>
        <rFont val="Times New Roman"/>
        <charset val="134"/>
      </rPr>
      <t>1861</t>
    </r>
    <r>
      <rPr>
        <sz val="12"/>
        <rFont val="仿宋"/>
        <charset val="134"/>
      </rPr>
      <t>户农户利用房前屋后闲置空地种植冬枣、黄花菜的目标</t>
    </r>
  </si>
  <si>
    <r>
      <rPr>
        <sz val="12"/>
        <rFont val="仿宋"/>
        <charset val="134"/>
      </rPr>
      <t>冬枣种植</t>
    </r>
    <r>
      <rPr>
        <sz val="12"/>
        <rFont val="Times New Roman"/>
        <charset val="134"/>
      </rPr>
      <t>10000</t>
    </r>
    <r>
      <rPr>
        <sz val="12"/>
        <rFont val="仿宋"/>
        <charset val="134"/>
      </rPr>
      <t>棵、黄花菜种植</t>
    </r>
    <r>
      <rPr>
        <sz val="12"/>
        <rFont val="Times New Roman"/>
        <charset val="134"/>
      </rPr>
      <t>60</t>
    </r>
    <r>
      <rPr>
        <sz val="12"/>
        <rFont val="仿宋"/>
        <charset val="134"/>
      </rPr>
      <t>亩。</t>
    </r>
  </si>
  <si>
    <r>
      <rPr>
        <sz val="12"/>
        <rFont val="仿宋"/>
        <charset val="134"/>
      </rPr>
      <t>萧县赵庄镇前韦村庭院经济项目</t>
    </r>
  </si>
  <si>
    <r>
      <rPr>
        <sz val="12"/>
        <rFont val="仿宋"/>
        <charset val="134"/>
      </rPr>
      <t>带动</t>
    </r>
    <r>
      <rPr>
        <sz val="12"/>
        <rFont val="Times New Roman"/>
        <charset val="134"/>
      </rPr>
      <t>1400</t>
    </r>
    <r>
      <rPr>
        <sz val="12"/>
        <rFont val="仿宋"/>
        <charset val="134"/>
      </rPr>
      <t>户农户发展庭院经济，种植冬枣</t>
    </r>
    <r>
      <rPr>
        <sz val="12"/>
        <rFont val="Times New Roman"/>
        <charset val="134"/>
      </rPr>
      <t>15000</t>
    </r>
    <r>
      <rPr>
        <sz val="12"/>
        <rFont val="仿宋"/>
        <charset val="134"/>
      </rPr>
      <t>棵</t>
    </r>
  </si>
  <si>
    <r>
      <rPr>
        <sz val="12"/>
        <rFont val="仿宋"/>
        <charset val="134"/>
      </rPr>
      <t>通过庭院经济项目，实现带动</t>
    </r>
    <r>
      <rPr>
        <sz val="12"/>
        <rFont val="Times New Roman"/>
        <charset val="134"/>
      </rPr>
      <t>1400</t>
    </r>
    <r>
      <rPr>
        <sz val="12"/>
        <rFont val="仿宋"/>
        <charset val="134"/>
      </rPr>
      <t>户农户发展庭院经济，种植冬枣</t>
    </r>
    <r>
      <rPr>
        <sz val="12"/>
        <rFont val="Times New Roman"/>
        <charset val="134"/>
      </rPr>
      <t>15000</t>
    </r>
    <r>
      <rPr>
        <sz val="12"/>
        <rFont val="仿宋"/>
        <charset val="134"/>
      </rPr>
      <t>棵的目标</t>
    </r>
  </si>
  <si>
    <r>
      <rPr>
        <sz val="12"/>
        <rFont val="仿宋"/>
        <charset val="134"/>
      </rPr>
      <t>冬枣</t>
    </r>
    <r>
      <rPr>
        <sz val="12"/>
        <rFont val="Times New Roman"/>
        <charset val="134"/>
      </rPr>
      <t>15000</t>
    </r>
    <r>
      <rPr>
        <sz val="12"/>
        <rFont val="仿宋"/>
        <charset val="134"/>
      </rPr>
      <t>棵</t>
    </r>
  </si>
  <si>
    <r>
      <rPr>
        <sz val="12"/>
        <rFont val="仿宋"/>
        <charset val="134"/>
      </rPr>
      <t>萧县赵庄镇三座楼村庭院经济项目</t>
    </r>
  </si>
  <si>
    <r>
      <rPr>
        <sz val="12"/>
        <rFont val="仿宋"/>
        <charset val="134"/>
      </rPr>
      <t>带动</t>
    </r>
    <r>
      <rPr>
        <sz val="12"/>
        <rFont val="Times New Roman"/>
        <charset val="134"/>
      </rPr>
      <t>1000</t>
    </r>
    <r>
      <rPr>
        <sz val="12"/>
        <rFont val="仿宋"/>
        <charset val="134"/>
      </rPr>
      <t>户农户发展庭院经济，种植冬枣</t>
    </r>
    <r>
      <rPr>
        <sz val="12"/>
        <rFont val="Times New Roman"/>
        <charset val="134"/>
      </rPr>
      <t>6000</t>
    </r>
    <r>
      <rPr>
        <sz val="12"/>
        <rFont val="仿宋"/>
        <charset val="134"/>
      </rPr>
      <t>棵</t>
    </r>
  </si>
  <si>
    <r>
      <rPr>
        <sz val="12"/>
        <rFont val="仿宋"/>
        <charset val="134"/>
      </rPr>
      <t>通过庭院经济项目，实现带动</t>
    </r>
    <r>
      <rPr>
        <sz val="12"/>
        <rFont val="Times New Roman"/>
        <charset val="134"/>
      </rPr>
      <t>1000</t>
    </r>
    <r>
      <rPr>
        <sz val="12"/>
        <rFont val="仿宋"/>
        <charset val="134"/>
      </rPr>
      <t>户农户发展庭院经济，种植冬枣</t>
    </r>
    <r>
      <rPr>
        <sz val="12"/>
        <rFont val="Times New Roman"/>
        <charset val="134"/>
      </rPr>
      <t>6000</t>
    </r>
    <r>
      <rPr>
        <sz val="12"/>
        <rFont val="仿宋"/>
        <charset val="134"/>
      </rPr>
      <t>棵的目标</t>
    </r>
  </si>
  <si>
    <r>
      <rPr>
        <sz val="12"/>
        <rFont val="仿宋"/>
        <charset val="134"/>
      </rPr>
      <t>种植冬枣</t>
    </r>
    <r>
      <rPr>
        <sz val="12"/>
        <rFont val="Times New Roman"/>
        <charset val="134"/>
      </rPr>
      <t>6000</t>
    </r>
    <r>
      <rPr>
        <sz val="12"/>
        <rFont val="仿宋"/>
        <charset val="134"/>
      </rPr>
      <t>棵</t>
    </r>
  </si>
  <si>
    <r>
      <rPr>
        <sz val="12"/>
        <rFont val="仿宋"/>
        <charset val="134"/>
      </rPr>
      <t>萧县赵庄镇吴集村庭院经济（黄花菜）项目</t>
    </r>
  </si>
  <si>
    <r>
      <rPr>
        <sz val="12"/>
        <rFont val="仿宋"/>
        <charset val="134"/>
      </rPr>
      <t>扶持</t>
    </r>
    <r>
      <rPr>
        <sz val="12"/>
        <rFont val="Times New Roman"/>
        <charset val="134"/>
      </rPr>
      <t>243</t>
    </r>
    <r>
      <rPr>
        <sz val="12"/>
        <rFont val="仿宋"/>
        <charset val="134"/>
      </rPr>
      <t>户脱贫户及监测户通过庭院经济黄花菜种子种植及配套，占地约</t>
    </r>
    <r>
      <rPr>
        <sz val="12"/>
        <rFont val="Times New Roman"/>
        <charset val="134"/>
      </rPr>
      <t>460</t>
    </r>
    <r>
      <rPr>
        <sz val="12"/>
        <rFont val="仿宋"/>
        <charset val="134"/>
      </rPr>
      <t>亩</t>
    </r>
  </si>
  <si>
    <r>
      <rPr>
        <sz val="12"/>
        <rFont val="仿宋"/>
        <charset val="134"/>
      </rPr>
      <t>带通过庭院经济项目，实现扶持</t>
    </r>
    <r>
      <rPr>
        <sz val="12"/>
        <rFont val="Times New Roman"/>
        <charset val="134"/>
      </rPr>
      <t>243</t>
    </r>
    <r>
      <rPr>
        <sz val="12"/>
        <rFont val="仿宋"/>
        <charset val="134"/>
      </rPr>
      <t>户脱贫户及监测户通过发展庭院经济黄花菜种植，鼓励其扩大种殖规模的目的。</t>
    </r>
  </si>
  <si>
    <r>
      <rPr>
        <sz val="12"/>
        <rFont val="仿宋"/>
        <charset val="134"/>
      </rPr>
      <t>黄花菜种植</t>
    </r>
    <r>
      <rPr>
        <sz val="12"/>
        <rFont val="Times New Roman"/>
        <charset val="134"/>
      </rPr>
      <t>460</t>
    </r>
    <r>
      <rPr>
        <sz val="12"/>
        <rFont val="仿宋"/>
        <charset val="134"/>
      </rPr>
      <t>亩</t>
    </r>
  </si>
  <si>
    <r>
      <rPr>
        <sz val="12"/>
        <rFont val="仿宋"/>
        <charset val="134"/>
      </rPr>
      <t>萧县赵庄镇张朴楼村庭院经济项目</t>
    </r>
  </si>
  <si>
    <r>
      <rPr>
        <sz val="12"/>
        <rFont val="仿宋"/>
        <charset val="134"/>
      </rPr>
      <t>利用房前屋后空地闲置地种植黄花菜</t>
    </r>
    <r>
      <rPr>
        <sz val="12"/>
        <rFont val="Times New Roman"/>
        <charset val="134"/>
      </rPr>
      <t>30</t>
    </r>
    <r>
      <rPr>
        <sz val="12"/>
        <rFont val="仿宋"/>
        <charset val="134"/>
      </rPr>
      <t>亩，通过村党组织领办合作社带动</t>
    </r>
    <r>
      <rPr>
        <sz val="12"/>
        <rFont val="Times New Roman"/>
        <charset val="134"/>
      </rPr>
      <t>140</t>
    </r>
    <r>
      <rPr>
        <sz val="12"/>
        <rFont val="仿宋"/>
        <charset val="134"/>
      </rPr>
      <t>户农户发展庭院经济。</t>
    </r>
  </si>
  <si>
    <r>
      <rPr>
        <sz val="12"/>
        <rFont val="仿宋"/>
        <charset val="134"/>
      </rPr>
      <t>通过庭院经济项目种植黄花菜</t>
    </r>
    <r>
      <rPr>
        <sz val="12"/>
        <rFont val="Times New Roman"/>
        <charset val="134"/>
      </rPr>
      <t>30</t>
    </r>
    <r>
      <rPr>
        <sz val="12"/>
        <rFont val="仿宋"/>
        <charset val="134"/>
      </rPr>
      <t>亩，实现带动</t>
    </r>
    <r>
      <rPr>
        <sz val="12"/>
        <rFont val="Times New Roman"/>
        <charset val="134"/>
      </rPr>
      <t>140</t>
    </r>
    <r>
      <rPr>
        <sz val="12"/>
        <rFont val="仿宋"/>
        <charset val="134"/>
      </rPr>
      <t>户农户发展庭院经济促进家庭增收的目的。</t>
    </r>
  </si>
  <si>
    <r>
      <rPr>
        <sz val="12"/>
        <rFont val="仿宋"/>
        <charset val="134"/>
      </rPr>
      <t>黄花菜种植</t>
    </r>
    <r>
      <rPr>
        <sz val="12"/>
        <rFont val="Times New Roman"/>
        <charset val="134"/>
      </rPr>
      <t>30</t>
    </r>
    <r>
      <rPr>
        <sz val="12"/>
        <rFont val="仿宋"/>
        <charset val="134"/>
      </rPr>
      <t>亩</t>
    </r>
  </si>
  <si>
    <r>
      <rPr>
        <sz val="12"/>
        <rFont val="仿宋"/>
        <charset val="134"/>
      </rPr>
      <t>萧县赵庄镇赵庄村庭院经济项目</t>
    </r>
  </si>
  <si>
    <r>
      <rPr>
        <sz val="12"/>
        <rFont val="仿宋"/>
        <charset val="134"/>
      </rPr>
      <t>支持</t>
    </r>
    <r>
      <rPr>
        <sz val="12"/>
        <rFont val="Times New Roman"/>
        <charset val="134"/>
      </rPr>
      <t>200</t>
    </r>
    <r>
      <rPr>
        <sz val="12"/>
        <rFont val="仿宋"/>
        <charset val="134"/>
      </rPr>
      <t>户农户发展冬枣种植</t>
    </r>
  </si>
  <si>
    <r>
      <rPr>
        <sz val="12"/>
        <rFont val="仿宋"/>
        <charset val="134"/>
      </rPr>
      <t>通过庭院经济项目，实现带动</t>
    </r>
    <r>
      <rPr>
        <sz val="12"/>
        <rFont val="Times New Roman"/>
        <charset val="134"/>
      </rPr>
      <t>200</t>
    </r>
    <r>
      <rPr>
        <sz val="12"/>
        <rFont val="仿宋"/>
        <charset val="134"/>
      </rPr>
      <t>户农户发展冬枣种植的目的</t>
    </r>
  </si>
  <si>
    <r>
      <rPr>
        <sz val="12"/>
        <rFont val="仿宋"/>
        <charset val="134"/>
      </rPr>
      <t>种植冬枣</t>
    </r>
    <r>
      <rPr>
        <sz val="12"/>
        <rFont val="Times New Roman"/>
        <charset val="134"/>
      </rPr>
      <t>8000</t>
    </r>
    <r>
      <rPr>
        <sz val="12"/>
        <rFont val="仿宋"/>
        <charset val="134"/>
      </rPr>
      <t>棵</t>
    </r>
  </si>
  <si>
    <r>
      <rPr>
        <sz val="12"/>
        <rFont val="仿宋"/>
        <charset val="134"/>
      </rPr>
      <t>萧县庄里镇大蔡村庭院经济项目</t>
    </r>
  </si>
  <si>
    <r>
      <rPr>
        <sz val="12"/>
        <rFont val="仿宋"/>
        <charset val="134"/>
      </rPr>
      <t>利用闲置房屋及村内院内空闲土地约</t>
    </r>
    <r>
      <rPr>
        <sz val="12"/>
        <rFont val="Times New Roman"/>
        <charset val="134"/>
      </rPr>
      <t>7000</t>
    </r>
    <r>
      <rPr>
        <sz val="12"/>
        <rFont val="仿宋"/>
        <charset val="134"/>
      </rPr>
      <t>平方米，种植露天蔬菜、蒜黄等农作物，带动</t>
    </r>
    <r>
      <rPr>
        <sz val="12"/>
        <rFont val="Times New Roman"/>
        <charset val="134"/>
      </rPr>
      <t>59</t>
    </r>
    <r>
      <rPr>
        <sz val="12"/>
        <rFont val="仿宋"/>
        <charset val="134"/>
      </rPr>
      <t>户农户发展庭院经济。</t>
    </r>
  </si>
  <si>
    <r>
      <rPr>
        <sz val="12"/>
        <rFont val="仿宋"/>
        <charset val="134"/>
      </rPr>
      <t>通过利用闲置房屋及村内院内空闲土地，种植露天蔬菜、蒜黄等农作物，带动</t>
    </r>
    <r>
      <rPr>
        <sz val="12"/>
        <rFont val="Times New Roman"/>
        <charset val="134"/>
      </rPr>
      <t>59</t>
    </r>
    <r>
      <rPr>
        <sz val="12"/>
        <rFont val="仿宋"/>
        <charset val="134"/>
      </rPr>
      <t>户农户发展庭院种植，实现农户增收的目标</t>
    </r>
  </si>
  <si>
    <r>
      <rPr>
        <sz val="12"/>
        <rFont val="仿宋"/>
        <charset val="134"/>
      </rPr>
      <t>永堌镇许岗行政村岗北中心村</t>
    </r>
    <r>
      <rPr>
        <sz val="12"/>
        <rFont val="Times New Roman"/>
        <charset val="134"/>
      </rPr>
      <t>“</t>
    </r>
    <r>
      <rPr>
        <sz val="12"/>
        <rFont val="仿宋"/>
        <charset val="134"/>
      </rPr>
      <t>五小园</t>
    </r>
    <r>
      <rPr>
        <sz val="12"/>
        <rFont val="Times New Roman"/>
        <charset val="134"/>
      </rPr>
      <t>”</t>
    </r>
    <r>
      <rPr>
        <sz val="12"/>
        <rFont val="仿宋"/>
        <charset val="134"/>
      </rPr>
      <t>建设项目</t>
    </r>
  </si>
  <si>
    <r>
      <rPr>
        <sz val="12"/>
        <color theme="1"/>
        <rFont val="仿宋"/>
        <charset val="134"/>
      </rPr>
      <t>新建</t>
    </r>
  </si>
  <si>
    <r>
      <rPr>
        <sz val="12"/>
        <color theme="1"/>
        <rFont val="仿宋"/>
        <charset val="134"/>
      </rPr>
      <t>否</t>
    </r>
  </si>
  <si>
    <r>
      <rPr>
        <sz val="12"/>
        <rFont val="仿宋"/>
        <charset val="134"/>
      </rPr>
      <t>利用房前屋后空地闲置地建设小花园、小菜园等</t>
    </r>
    <r>
      <rPr>
        <sz val="12"/>
        <rFont val="Times New Roman"/>
        <charset val="134"/>
      </rPr>
      <t>“</t>
    </r>
    <r>
      <rPr>
        <sz val="12"/>
        <rFont val="仿宋"/>
        <charset val="134"/>
      </rPr>
      <t>五小园</t>
    </r>
    <r>
      <rPr>
        <sz val="12"/>
        <rFont val="Times New Roman"/>
        <charset val="134"/>
      </rPr>
      <t>”</t>
    </r>
    <r>
      <rPr>
        <sz val="12"/>
        <rFont val="仿宋"/>
        <charset val="134"/>
      </rPr>
      <t>发展庭院经济，提升人居环境质量，实现经济和生态效益双赢</t>
    </r>
  </si>
  <si>
    <r>
      <rPr>
        <sz val="12"/>
        <rFont val="仿宋"/>
        <charset val="134"/>
      </rPr>
      <t>项目申报实施过程中监督、建成后受益</t>
    </r>
  </si>
  <si>
    <r>
      <rPr>
        <sz val="12"/>
        <rFont val="仿宋"/>
        <charset val="134"/>
      </rPr>
      <t>改善农村人居环境，提升村内基础设施，带动参与就业务工</t>
    </r>
  </si>
  <si>
    <r>
      <rPr>
        <sz val="12"/>
        <rFont val="仿宋"/>
        <charset val="134"/>
      </rPr>
      <t>官桥镇高庄行政村李寨中心村</t>
    </r>
    <r>
      <rPr>
        <sz val="12"/>
        <rFont val="Times New Roman"/>
        <charset val="134"/>
      </rPr>
      <t>“</t>
    </r>
    <r>
      <rPr>
        <sz val="12"/>
        <rFont val="仿宋"/>
        <charset val="134"/>
      </rPr>
      <t>五小园</t>
    </r>
    <r>
      <rPr>
        <sz val="12"/>
        <rFont val="Times New Roman"/>
        <charset val="134"/>
      </rPr>
      <t>”</t>
    </r>
    <r>
      <rPr>
        <sz val="12"/>
        <rFont val="仿宋"/>
        <charset val="134"/>
      </rPr>
      <t>建设项目</t>
    </r>
  </si>
  <si>
    <r>
      <rPr>
        <sz val="12"/>
        <rFont val="仿宋"/>
        <charset val="134"/>
      </rPr>
      <t>庄里镇大蔡行政村大蔡中心村</t>
    </r>
    <r>
      <rPr>
        <sz val="12"/>
        <rFont val="Times New Roman"/>
        <charset val="134"/>
      </rPr>
      <t>“</t>
    </r>
    <r>
      <rPr>
        <sz val="12"/>
        <rFont val="仿宋"/>
        <charset val="134"/>
      </rPr>
      <t>五小园</t>
    </r>
    <r>
      <rPr>
        <sz val="12"/>
        <rFont val="Times New Roman"/>
        <charset val="134"/>
      </rPr>
      <t>”</t>
    </r>
    <r>
      <rPr>
        <sz val="12"/>
        <rFont val="仿宋"/>
        <charset val="134"/>
      </rPr>
      <t>建设项目</t>
    </r>
  </si>
  <si>
    <r>
      <rPr>
        <sz val="12"/>
        <rFont val="仿宋"/>
        <charset val="134"/>
      </rPr>
      <t>杜楼镇八庄行政村纵井中心村</t>
    </r>
    <r>
      <rPr>
        <sz val="12"/>
        <rFont val="Times New Roman"/>
        <charset val="134"/>
      </rPr>
      <t>“</t>
    </r>
    <r>
      <rPr>
        <sz val="12"/>
        <rFont val="仿宋"/>
        <charset val="134"/>
      </rPr>
      <t>五小园</t>
    </r>
    <r>
      <rPr>
        <sz val="12"/>
        <rFont val="Times New Roman"/>
        <charset val="134"/>
      </rPr>
      <t>”</t>
    </r>
    <r>
      <rPr>
        <sz val="12"/>
        <rFont val="仿宋"/>
        <charset val="134"/>
      </rPr>
      <t>建设项目</t>
    </r>
  </si>
  <si>
    <r>
      <rPr>
        <sz val="12"/>
        <color theme="1"/>
        <rFont val="仿宋"/>
        <charset val="134"/>
      </rPr>
      <t>是</t>
    </r>
  </si>
  <si>
    <r>
      <rPr>
        <sz val="12"/>
        <rFont val="仿宋"/>
        <charset val="134"/>
      </rPr>
      <t>圣泉镇单楼行政村李大楼中心村</t>
    </r>
    <r>
      <rPr>
        <sz val="12"/>
        <rFont val="Times New Roman"/>
        <charset val="134"/>
      </rPr>
      <t>“</t>
    </r>
    <r>
      <rPr>
        <sz val="12"/>
        <rFont val="仿宋"/>
        <charset val="134"/>
      </rPr>
      <t>五小园</t>
    </r>
    <r>
      <rPr>
        <sz val="12"/>
        <rFont val="Times New Roman"/>
        <charset val="134"/>
      </rPr>
      <t>”</t>
    </r>
    <r>
      <rPr>
        <sz val="12"/>
        <rFont val="仿宋"/>
        <charset val="134"/>
      </rPr>
      <t>建设项目</t>
    </r>
  </si>
  <si>
    <t>（三 ）乡村产业发展</t>
  </si>
  <si>
    <t>萧县绿色低碳数字农业示范园因灾受损维修项目</t>
  </si>
  <si>
    <t>维修</t>
  </si>
  <si>
    <t>县农业农村局</t>
  </si>
  <si>
    <r>
      <rPr>
        <sz val="12"/>
        <color rgb="FF000000"/>
        <rFont val="方正仿宋_GBK"/>
        <charset val="134"/>
      </rPr>
      <t>萧县乡村振兴集团有限公司</t>
    </r>
    <r>
      <rPr>
        <sz val="12"/>
        <color rgb="FF000000"/>
        <rFont val="Times New Roman"/>
        <charset val="134"/>
      </rPr>
      <t xml:space="preserve">
</t>
    </r>
    <r>
      <rPr>
        <sz val="12"/>
        <color rgb="FF000000"/>
        <rFont val="方正仿宋_GBK"/>
        <charset val="134"/>
      </rPr>
      <t>杜文海</t>
    </r>
  </si>
  <si>
    <r>
      <rPr>
        <sz val="12"/>
        <rFont val="方正仿宋_GBK"/>
        <charset val="134"/>
      </rPr>
      <t>庄里镇</t>
    </r>
  </si>
  <si>
    <t>该项目位于萧县庄里镇庄里村，实施内容为水灾后的设备维修及更新。主要为正压风机、锅炉、环境控制系统、发电机组、风淋室、椰糠处理设备等设备。</t>
  </si>
  <si>
    <r>
      <rPr>
        <sz val="12"/>
        <rFont val="Times New Roman"/>
        <charset val="134"/>
      </rPr>
      <t>2024</t>
    </r>
    <r>
      <rPr>
        <sz val="12"/>
        <rFont val="方正仿宋_GBK"/>
        <charset val="134"/>
      </rPr>
      <t>年</t>
    </r>
    <r>
      <rPr>
        <sz val="12"/>
        <rFont val="Times New Roman"/>
        <charset val="134"/>
      </rPr>
      <t>12</t>
    </r>
    <r>
      <rPr>
        <sz val="12"/>
        <rFont val="方正仿宋_GBK"/>
        <charset val="134"/>
      </rPr>
      <t>月底前</t>
    </r>
  </si>
  <si>
    <t>通过维修受损工程确保示范园正常运营</t>
  </si>
  <si>
    <r>
      <t>维修更换正压风机、分拣包装设备、立式风幕机、锅炉、中央空调、冷库、环境控制系统、发电机组、风淋室、播种流水线、嫁接平台、基质搅拌机、椰糠处理设备、高压迷雾主机、净水设备等设备</t>
    </r>
    <r>
      <rPr>
        <sz val="12"/>
        <rFont val="Times New Roman"/>
        <charset val="134"/>
      </rPr>
      <t>405</t>
    </r>
    <r>
      <rPr>
        <sz val="12"/>
        <rFont val="宋体"/>
        <charset val="134"/>
      </rPr>
      <t>台</t>
    </r>
    <r>
      <rPr>
        <sz val="12"/>
        <rFont val="Times New Roman"/>
        <charset val="134"/>
      </rPr>
      <t>/</t>
    </r>
    <r>
      <rPr>
        <sz val="12"/>
        <rFont val="宋体"/>
        <charset val="134"/>
      </rPr>
      <t>套</t>
    </r>
  </si>
  <si>
    <r>
      <rPr>
        <sz val="12"/>
        <rFont val="方正仿宋_GBK"/>
        <charset val="134"/>
      </rPr>
      <t>项目申报、实施过程监督、带动产业发展</t>
    </r>
  </si>
  <si>
    <r>
      <rPr>
        <sz val="12"/>
        <rFont val="方正仿宋_GBK"/>
        <charset val="134"/>
      </rPr>
      <t>通过财政资金的投入，发展县级主导产业，土地流转、务工带动、收益分配、技术指导等增加收入，壮大村集体经济</t>
    </r>
    <r>
      <rPr>
        <sz val="12"/>
        <rFont val="Times New Roman"/>
        <charset val="134"/>
      </rPr>
      <t>.</t>
    </r>
  </si>
  <si>
    <r>
      <rPr>
        <sz val="12"/>
        <rFont val="仿宋"/>
        <charset val="134"/>
      </rPr>
      <t>萧县智慧农业产业园（一期）项目（预制菜供应基地）</t>
    </r>
  </si>
  <si>
    <r>
      <rPr>
        <sz val="12"/>
        <rFont val="仿宋"/>
        <charset val="134"/>
      </rPr>
      <t>县农业农村局</t>
    </r>
    <r>
      <rPr>
        <sz val="12"/>
        <rFont val="Times New Roman"/>
        <charset val="134"/>
      </rPr>
      <t xml:space="preserve">
</t>
    </r>
    <r>
      <rPr>
        <sz val="12"/>
        <rFont val="仿宋"/>
        <charset val="134"/>
      </rPr>
      <t>欧阳宁</t>
    </r>
  </si>
  <si>
    <r>
      <rPr>
        <sz val="12"/>
        <rFont val="仿宋"/>
        <charset val="134"/>
      </rPr>
      <t>总占地面积约</t>
    </r>
    <r>
      <rPr>
        <sz val="12"/>
        <rFont val="Times New Roman"/>
        <charset val="134"/>
      </rPr>
      <t>643.7</t>
    </r>
    <r>
      <rPr>
        <sz val="12"/>
        <rFont val="仿宋"/>
        <charset val="134"/>
      </rPr>
      <t>亩，项目规划总建筑面积约</t>
    </r>
    <r>
      <rPr>
        <sz val="12"/>
        <rFont val="Times New Roman"/>
        <charset val="134"/>
      </rPr>
      <t>22</t>
    </r>
    <r>
      <rPr>
        <sz val="12"/>
        <rFont val="仿宋"/>
        <charset val="134"/>
      </rPr>
      <t>万平米。建设内容包括智能化玻璃温室，连栋温室，单体温室，水产温室，配套用房，农业研究中心等，同时完善园区配套基础设施，并购置软硬件及配套设备等。项目计划总投资约</t>
    </r>
    <r>
      <rPr>
        <sz val="12"/>
        <rFont val="Times New Roman"/>
        <charset val="134"/>
      </rPr>
      <t>4.56</t>
    </r>
    <r>
      <rPr>
        <sz val="12"/>
        <rFont val="仿宋"/>
        <charset val="134"/>
      </rPr>
      <t>亿元，其中衔接资金投入用于建设水产温室、种植温室等。</t>
    </r>
  </si>
  <si>
    <r>
      <rPr>
        <sz val="12"/>
        <rFont val="仿宋"/>
        <charset val="134"/>
      </rPr>
      <t>通过</t>
    </r>
    <r>
      <rPr>
        <sz val="12"/>
        <rFont val="Times New Roman"/>
        <charset val="134"/>
      </rPr>
      <t>6600</t>
    </r>
    <r>
      <rPr>
        <sz val="12"/>
        <rFont val="仿宋"/>
        <charset val="134"/>
      </rPr>
      <t>万元衔接资金投入，引入社会资本和金融资金，发展预制菜一二三融合产业，建设农业产业园一期占地约</t>
    </r>
    <r>
      <rPr>
        <sz val="12"/>
        <rFont val="Times New Roman"/>
        <charset val="134"/>
      </rPr>
      <t>643.7</t>
    </r>
    <r>
      <rPr>
        <sz val="12"/>
        <rFont val="仿宋"/>
        <charset val="134"/>
      </rPr>
      <t>亩，实现带动村集体和脱贫人口持续增收的目标。</t>
    </r>
  </si>
  <si>
    <r>
      <rPr>
        <sz val="12"/>
        <rFont val="仿宋"/>
        <charset val="134"/>
      </rPr>
      <t>建设智能养殖（养鱼）温室、智能种植温室及农产品产地仓占地约</t>
    </r>
    <r>
      <rPr>
        <sz val="12"/>
        <rFont val="Times New Roman"/>
        <charset val="134"/>
      </rPr>
      <t>643.7</t>
    </r>
    <r>
      <rPr>
        <sz val="12"/>
        <rFont val="仿宋"/>
        <charset val="134"/>
      </rPr>
      <t>亩</t>
    </r>
  </si>
  <si>
    <t>≥6%</t>
  </si>
  <si>
    <r>
      <rPr>
        <sz val="12"/>
        <rFont val="仿宋"/>
        <charset val="134"/>
      </rPr>
      <t>以土地流转、就业务工、收益分红、带动生产等方式促进脱贫人口（含监测帮扶对象）及一般农户发展增收，同时增加村集体收入</t>
    </r>
  </si>
  <si>
    <r>
      <rPr>
        <sz val="12"/>
        <color theme="1"/>
        <rFont val="仿宋"/>
        <charset val="134"/>
      </rPr>
      <t>萧县精品肉牛标准化养殖基地建设项目</t>
    </r>
  </si>
  <si>
    <r>
      <rPr>
        <sz val="12"/>
        <rFont val="仿宋"/>
        <charset val="134"/>
      </rPr>
      <t>县农业农村局欧阳宁</t>
    </r>
    <r>
      <rPr>
        <sz val="12"/>
        <rFont val="Times New Roman"/>
        <charset val="134"/>
      </rPr>
      <t xml:space="preserve">
</t>
    </r>
    <r>
      <rPr>
        <sz val="12"/>
        <rFont val="仿宋"/>
        <charset val="134"/>
      </rPr>
      <t>县乡投农业发展有限公司纵蕾</t>
    </r>
  </si>
  <si>
    <r>
      <rPr>
        <sz val="12"/>
        <color theme="1"/>
        <rFont val="仿宋"/>
        <charset val="134"/>
      </rPr>
      <t>项目计划总投资约</t>
    </r>
    <r>
      <rPr>
        <sz val="12"/>
        <color theme="1"/>
        <rFont val="Times New Roman"/>
        <charset val="134"/>
      </rPr>
      <t>1.5</t>
    </r>
    <r>
      <rPr>
        <sz val="12"/>
        <color theme="1"/>
        <rFont val="仿宋"/>
        <charset val="134"/>
      </rPr>
      <t>亿元。占地约</t>
    </r>
    <r>
      <rPr>
        <sz val="12"/>
        <color theme="1"/>
        <rFont val="Times New Roman"/>
        <charset val="134"/>
      </rPr>
      <t>111.25</t>
    </r>
    <r>
      <rPr>
        <sz val="12"/>
        <color theme="1"/>
        <rFont val="仿宋"/>
        <charset val="134"/>
      </rPr>
      <t>亩，规划总建筑面积约</t>
    </r>
    <r>
      <rPr>
        <sz val="12"/>
        <color theme="1"/>
        <rFont val="Times New Roman"/>
        <charset val="134"/>
      </rPr>
      <t>45420</t>
    </r>
    <r>
      <rPr>
        <sz val="12"/>
        <color theme="1"/>
        <rFont val="仿宋"/>
        <charset val="134"/>
      </rPr>
      <t>平方米，主要建设内容为牛舍、青贮窖、消毒室等配套设施。其中投入省级衔接资金</t>
    </r>
    <r>
      <rPr>
        <sz val="12"/>
        <color theme="1"/>
        <rFont val="Times New Roman"/>
        <charset val="134"/>
      </rPr>
      <t>3600</t>
    </r>
    <r>
      <rPr>
        <sz val="12"/>
        <color theme="1"/>
        <rFont val="仿宋"/>
        <charset val="134"/>
      </rPr>
      <t>万元。</t>
    </r>
  </si>
  <si>
    <r>
      <rPr>
        <sz val="12"/>
        <color theme="1"/>
        <rFont val="仿宋"/>
        <charset val="134"/>
      </rPr>
      <t>通过建设肉牛标准化养殖基地约</t>
    </r>
    <r>
      <rPr>
        <sz val="12"/>
        <color theme="1"/>
        <rFont val="Times New Roman"/>
        <charset val="134"/>
      </rPr>
      <t>111.25</t>
    </r>
    <r>
      <rPr>
        <sz val="12"/>
        <color theme="1"/>
        <rFont val="仿宋"/>
        <charset val="134"/>
      </rPr>
      <t>亩，发展特色产业，实现带动增加村集体经济和农户增收的目标</t>
    </r>
  </si>
  <si>
    <r>
      <rPr>
        <sz val="12"/>
        <color theme="1"/>
        <rFont val="仿宋"/>
        <charset val="134"/>
      </rPr>
      <t>设肉牛标准化养殖基地约</t>
    </r>
    <r>
      <rPr>
        <sz val="12"/>
        <color theme="1"/>
        <rFont val="Times New Roman"/>
        <charset val="134"/>
      </rPr>
      <t>111.25</t>
    </r>
    <r>
      <rPr>
        <sz val="12"/>
        <color theme="1"/>
        <rFont val="仿宋"/>
        <charset val="134"/>
      </rPr>
      <t>亩</t>
    </r>
  </si>
  <si>
    <r>
      <rPr>
        <sz val="12"/>
        <rFont val="仿宋"/>
        <charset val="134"/>
      </rPr>
      <t>项目申报、实施过程监督、带动产业发展</t>
    </r>
  </si>
  <si>
    <r>
      <rPr>
        <sz val="12"/>
        <rFont val="仿宋"/>
        <charset val="134"/>
      </rPr>
      <t>以就业务工、收益分红等方式促进脱贫人口（含监测帮扶对象）及一般农户发展增收，同时增加村集体收入</t>
    </r>
  </si>
  <si>
    <r>
      <rPr>
        <sz val="12"/>
        <rFont val="仿宋"/>
        <charset val="134"/>
      </rPr>
      <t>萧县白土镇张村葡堤原乡二期项目</t>
    </r>
  </si>
  <si>
    <r>
      <rPr>
        <sz val="12"/>
        <rFont val="仿宋"/>
        <charset val="134"/>
      </rPr>
      <t>依托老梨园</t>
    </r>
    <r>
      <rPr>
        <sz val="12"/>
        <rFont val="Times New Roman"/>
        <charset val="134"/>
      </rPr>
      <t>80</t>
    </r>
    <r>
      <rPr>
        <sz val="12"/>
        <rFont val="仿宋"/>
        <charset val="134"/>
      </rPr>
      <t>亩，改建为葡萄棚占地约</t>
    </r>
    <r>
      <rPr>
        <sz val="12"/>
        <rFont val="Times New Roman"/>
        <charset val="134"/>
      </rPr>
      <t>5000</t>
    </r>
    <r>
      <rPr>
        <sz val="12"/>
        <rFont val="仿宋"/>
        <charset val="134"/>
      </rPr>
      <t>平方米，配套宽度</t>
    </r>
    <r>
      <rPr>
        <sz val="12"/>
        <rFont val="Times New Roman"/>
        <charset val="134"/>
      </rPr>
      <t>3</t>
    </r>
    <r>
      <rPr>
        <sz val="12"/>
        <rFont val="仿宋"/>
        <charset val="134"/>
      </rPr>
      <t>米</t>
    </r>
    <r>
      <rPr>
        <sz val="12"/>
        <rFont val="Times New Roman"/>
        <charset val="134"/>
      </rPr>
      <t>-5</t>
    </r>
    <r>
      <rPr>
        <sz val="12"/>
        <rFont val="仿宋"/>
        <charset val="134"/>
      </rPr>
      <t>米不等生产路长</t>
    </r>
    <r>
      <rPr>
        <sz val="12"/>
        <rFont val="Times New Roman"/>
        <charset val="134"/>
      </rPr>
      <t>1000</t>
    </r>
    <r>
      <rPr>
        <sz val="12"/>
        <rFont val="仿宋"/>
        <charset val="134"/>
      </rPr>
      <t>米、水渠</t>
    </r>
    <r>
      <rPr>
        <sz val="12"/>
        <rFont val="Times New Roman"/>
        <charset val="134"/>
      </rPr>
      <t>1000</t>
    </r>
    <r>
      <rPr>
        <sz val="12"/>
        <rFont val="仿宋"/>
        <charset val="134"/>
      </rPr>
      <t>米、智能肥水一体化滴灌</t>
    </r>
    <r>
      <rPr>
        <sz val="12"/>
        <rFont val="Times New Roman"/>
        <charset val="134"/>
      </rPr>
      <t>1</t>
    </r>
    <r>
      <rPr>
        <sz val="12"/>
        <rFont val="仿宋"/>
        <charset val="134"/>
      </rPr>
      <t>套、泵房</t>
    </r>
    <r>
      <rPr>
        <sz val="12"/>
        <rFont val="Times New Roman"/>
        <charset val="134"/>
      </rPr>
      <t>2</t>
    </r>
    <r>
      <rPr>
        <sz val="12"/>
        <rFont val="仿宋"/>
        <charset val="134"/>
      </rPr>
      <t>间等</t>
    </r>
  </si>
  <si>
    <r>
      <rPr>
        <sz val="12"/>
        <rFont val="仿宋"/>
        <charset val="134"/>
      </rPr>
      <t>通过对</t>
    </r>
    <r>
      <rPr>
        <sz val="12"/>
        <rFont val="Times New Roman"/>
        <charset val="134"/>
      </rPr>
      <t>80</t>
    </r>
    <r>
      <rPr>
        <sz val="12"/>
        <rFont val="仿宋"/>
        <charset val="134"/>
      </rPr>
      <t>亩老梨园改建为葡萄种植大棚基地，配套相关附属设施，发展葡萄特色产业，实现带动农户增收、增加集体经济收入的目标</t>
    </r>
  </si>
  <si>
    <r>
      <rPr>
        <sz val="12"/>
        <rFont val="仿宋"/>
        <charset val="134"/>
      </rPr>
      <t>发展葡萄设施种植面积</t>
    </r>
    <r>
      <rPr>
        <sz val="12"/>
        <rFont val="Times New Roman"/>
        <charset val="134"/>
      </rPr>
      <t>80</t>
    </r>
    <r>
      <rPr>
        <sz val="12"/>
        <rFont val="仿宋"/>
        <charset val="134"/>
      </rPr>
      <t>亩</t>
    </r>
  </si>
  <si>
    <r>
      <rPr>
        <sz val="12"/>
        <rFont val="仿宋"/>
        <charset val="134"/>
      </rPr>
      <t>项目申报、实施过程务工和监督、竣工后受益</t>
    </r>
  </si>
  <si>
    <r>
      <rPr>
        <sz val="12"/>
        <rFont val="仿宋"/>
        <charset val="134"/>
      </rPr>
      <t>以带动务工就业、发展生产等方式促进脱贫人口（含监测帮扶对象）及一般农户发展增收，同时增加村集体收入</t>
    </r>
  </si>
  <si>
    <r>
      <rPr>
        <sz val="12"/>
        <rFont val="仿宋"/>
        <charset val="134"/>
      </rPr>
      <t>白土镇张村现代农业产业园设施提升项目</t>
    </r>
  </si>
  <si>
    <r>
      <rPr>
        <sz val="12"/>
        <rFont val="仿宋"/>
        <charset val="134"/>
      </rPr>
      <t>依托张村现代农业产业园，增加日光果蔬大棚除潮除湿设备</t>
    </r>
    <r>
      <rPr>
        <sz val="12"/>
        <rFont val="Times New Roman"/>
        <charset val="134"/>
      </rPr>
      <t>14</t>
    </r>
    <r>
      <rPr>
        <sz val="12"/>
        <rFont val="仿宋"/>
        <charset val="134"/>
      </rPr>
      <t>台；建设移动服务站</t>
    </r>
    <r>
      <rPr>
        <sz val="12"/>
        <rFont val="Times New Roman"/>
        <charset val="134"/>
      </rPr>
      <t>5</t>
    </r>
    <r>
      <rPr>
        <sz val="12"/>
        <rFont val="仿宋"/>
        <charset val="134"/>
      </rPr>
      <t>个；研学基地配套设施改造约</t>
    </r>
    <r>
      <rPr>
        <sz val="12"/>
        <rFont val="Times New Roman"/>
        <charset val="134"/>
      </rPr>
      <t>5000</t>
    </r>
    <r>
      <rPr>
        <sz val="12"/>
        <rFont val="仿宋"/>
        <charset val="134"/>
      </rPr>
      <t>平方米及相关附属设施。</t>
    </r>
  </si>
  <si>
    <r>
      <rPr>
        <sz val="12"/>
        <rFont val="仿宋"/>
        <charset val="134"/>
      </rPr>
      <t>依托张村现代农业产业园，增加日光果蔬大棚除潮除湿设备</t>
    </r>
    <r>
      <rPr>
        <sz val="12"/>
        <rFont val="Times New Roman"/>
        <charset val="134"/>
      </rPr>
      <t>14</t>
    </r>
    <r>
      <rPr>
        <sz val="12"/>
        <rFont val="仿宋"/>
        <charset val="134"/>
      </rPr>
      <t>台；建设移动服务站</t>
    </r>
    <r>
      <rPr>
        <sz val="12"/>
        <rFont val="Times New Roman"/>
        <charset val="134"/>
      </rPr>
      <t>5</t>
    </r>
    <r>
      <rPr>
        <sz val="12"/>
        <rFont val="仿宋"/>
        <charset val="134"/>
      </rPr>
      <t>个；研学基地配套设施改造约</t>
    </r>
    <r>
      <rPr>
        <sz val="12"/>
        <rFont val="Times New Roman"/>
        <charset val="134"/>
      </rPr>
      <t>5000</t>
    </r>
    <r>
      <rPr>
        <sz val="12"/>
        <rFont val="仿宋"/>
        <charset val="134"/>
      </rPr>
      <t>平方米及相关附属设施，实现农业产业融合发展，带动村集体、农户增收</t>
    </r>
  </si>
  <si>
    <r>
      <rPr>
        <sz val="12"/>
        <rFont val="仿宋"/>
        <charset val="134"/>
      </rPr>
      <t>增加日光果蔬大棚除潮除湿设备</t>
    </r>
    <r>
      <rPr>
        <sz val="12"/>
        <rFont val="Times New Roman"/>
        <charset val="134"/>
      </rPr>
      <t>14</t>
    </r>
    <r>
      <rPr>
        <sz val="12"/>
        <rFont val="仿宋"/>
        <charset val="134"/>
      </rPr>
      <t>台；建设移动服务站</t>
    </r>
    <r>
      <rPr>
        <sz val="12"/>
        <rFont val="Times New Roman"/>
        <charset val="134"/>
      </rPr>
      <t>5</t>
    </r>
    <r>
      <rPr>
        <sz val="12"/>
        <rFont val="仿宋"/>
        <charset val="134"/>
      </rPr>
      <t>个；研学基地配套设施改造约</t>
    </r>
    <r>
      <rPr>
        <sz val="12"/>
        <rFont val="Times New Roman"/>
        <charset val="134"/>
      </rPr>
      <t>5000</t>
    </r>
    <r>
      <rPr>
        <sz val="12"/>
        <rFont val="仿宋"/>
        <charset val="134"/>
      </rPr>
      <t>平方米及相关附属设施</t>
    </r>
  </si>
  <si>
    <r>
      <rPr>
        <sz val="12"/>
        <color theme="1"/>
        <rFont val="仿宋"/>
        <charset val="134"/>
      </rPr>
      <t>萧县白土镇董店村干杂果加工基地建设项目</t>
    </r>
  </si>
  <si>
    <r>
      <rPr>
        <sz val="12"/>
        <color theme="1"/>
        <rFont val="仿宋"/>
        <charset val="134"/>
      </rPr>
      <t>董店村</t>
    </r>
  </si>
  <si>
    <r>
      <rPr>
        <sz val="12"/>
        <color theme="1"/>
        <rFont val="仿宋"/>
        <charset val="134"/>
      </rPr>
      <t>建设年可加工</t>
    </r>
    <r>
      <rPr>
        <sz val="12"/>
        <color theme="1"/>
        <rFont val="Times New Roman"/>
        <charset val="134"/>
      </rPr>
      <t>3000</t>
    </r>
    <r>
      <rPr>
        <sz val="12"/>
        <color theme="1"/>
        <rFont val="仿宋"/>
        <charset val="134"/>
      </rPr>
      <t>吨干杂果深加工车间、总占地</t>
    </r>
    <r>
      <rPr>
        <sz val="12"/>
        <color theme="1"/>
        <rFont val="Times New Roman"/>
        <charset val="134"/>
      </rPr>
      <t>50</t>
    </r>
    <r>
      <rPr>
        <sz val="12"/>
        <color theme="1"/>
        <rFont val="仿宋"/>
        <charset val="134"/>
      </rPr>
      <t>亩。其中附属用房</t>
    </r>
    <r>
      <rPr>
        <sz val="12"/>
        <color theme="1"/>
        <rFont val="Times New Roman"/>
        <charset val="134"/>
      </rPr>
      <t>1</t>
    </r>
    <r>
      <rPr>
        <sz val="12"/>
        <color theme="1"/>
        <rFont val="仿宋"/>
        <charset val="134"/>
      </rPr>
      <t>处，果脯加工制成车间</t>
    </r>
    <r>
      <rPr>
        <sz val="12"/>
        <color theme="1"/>
        <rFont val="Times New Roman"/>
        <charset val="134"/>
      </rPr>
      <t>1</t>
    </r>
    <r>
      <rPr>
        <sz val="12"/>
        <color theme="1"/>
        <rFont val="仿宋"/>
        <charset val="134"/>
      </rPr>
      <t>座，杏仁加工车间</t>
    </r>
    <r>
      <rPr>
        <sz val="12"/>
        <color theme="1"/>
        <rFont val="Times New Roman"/>
        <charset val="134"/>
      </rPr>
      <t>1</t>
    </r>
    <r>
      <rPr>
        <sz val="12"/>
        <color theme="1"/>
        <rFont val="仿宋"/>
        <charset val="134"/>
      </rPr>
      <t>座，杏酱加工车间</t>
    </r>
    <r>
      <rPr>
        <sz val="12"/>
        <color theme="1"/>
        <rFont val="Times New Roman"/>
        <charset val="134"/>
      </rPr>
      <t>1</t>
    </r>
    <r>
      <rPr>
        <sz val="12"/>
        <color theme="1"/>
        <rFont val="仿宋"/>
        <charset val="134"/>
      </rPr>
      <t>座，清洗车间</t>
    </r>
    <r>
      <rPr>
        <sz val="12"/>
        <color theme="1"/>
        <rFont val="Times New Roman"/>
        <charset val="134"/>
      </rPr>
      <t>1</t>
    </r>
    <r>
      <rPr>
        <sz val="12"/>
        <color theme="1"/>
        <rFont val="仿宋"/>
        <charset val="134"/>
      </rPr>
      <t>座，烘干车间</t>
    </r>
    <r>
      <rPr>
        <sz val="12"/>
        <color theme="1"/>
        <rFont val="Times New Roman"/>
        <charset val="134"/>
      </rPr>
      <t>1</t>
    </r>
    <r>
      <rPr>
        <sz val="12"/>
        <color theme="1"/>
        <rFont val="仿宋"/>
        <charset val="134"/>
      </rPr>
      <t>座，产品销售展厅</t>
    </r>
    <r>
      <rPr>
        <sz val="12"/>
        <color theme="1"/>
        <rFont val="Times New Roman"/>
        <charset val="134"/>
      </rPr>
      <t>1</t>
    </r>
    <r>
      <rPr>
        <sz val="12"/>
        <color theme="1"/>
        <rFont val="仿宋"/>
        <charset val="134"/>
      </rPr>
      <t>间，配电室</t>
    </r>
    <r>
      <rPr>
        <sz val="12"/>
        <color theme="1"/>
        <rFont val="Times New Roman"/>
        <charset val="134"/>
      </rPr>
      <t>1</t>
    </r>
    <r>
      <rPr>
        <sz val="12"/>
        <color theme="1"/>
        <rFont val="仿宋"/>
        <charset val="134"/>
      </rPr>
      <t>间。</t>
    </r>
  </si>
  <si>
    <r>
      <rPr>
        <sz val="12"/>
        <color theme="1"/>
        <rFont val="仿宋"/>
        <charset val="134"/>
      </rPr>
      <t>通过建设占地</t>
    </r>
    <r>
      <rPr>
        <sz val="12"/>
        <color theme="1"/>
        <rFont val="Times New Roman"/>
        <charset val="134"/>
      </rPr>
      <t>50</t>
    </r>
    <r>
      <rPr>
        <sz val="12"/>
        <color theme="1"/>
        <rFont val="仿宋"/>
        <charset val="134"/>
      </rPr>
      <t>亩干杂果深加工车间项目，发展干杂果特色产业初深加工，增加农副产品附加值，实现带动农户发展增收，增加村集体经济收入的目标</t>
    </r>
  </si>
  <si>
    <r>
      <rPr>
        <sz val="12"/>
        <color theme="1"/>
        <rFont val="仿宋"/>
        <charset val="134"/>
      </rPr>
      <t>干杂果深加工车间占地面积</t>
    </r>
    <r>
      <rPr>
        <sz val="12"/>
        <color theme="1"/>
        <rFont val="Times New Roman"/>
        <charset val="134"/>
      </rPr>
      <t>50</t>
    </r>
    <r>
      <rPr>
        <sz val="12"/>
        <color theme="1"/>
        <rFont val="仿宋"/>
        <charset val="134"/>
      </rPr>
      <t>亩；建设附属用房</t>
    </r>
    <r>
      <rPr>
        <sz val="12"/>
        <color theme="1"/>
        <rFont val="Times New Roman"/>
        <charset val="134"/>
      </rPr>
      <t>1</t>
    </r>
    <r>
      <rPr>
        <sz val="12"/>
        <color theme="1"/>
        <rFont val="仿宋"/>
        <charset val="134"/>
      </rPr>
      <t>处；建设果脯加工制成车间</t>
    </r>
    <r>
      <rPr>
        <sz val="12"/>
        <color theme="1"/>
        <rFont val="Times New Roman"/>
        <charset val="134"/>
      </rPr>
      <t>1</t>
    </r>
    <r>
      <rPr>
        <sz val="12"/>
        <color theme="1"/>
        <rFont val="仿宋"/>
        <charset val="134"/>
      </rPr>
      <t>座；建设杏仁加工车间</t>
    </r>
    <r>
      <rPr>
        <sz val="12"/>
        <color theme="1"/>
        <rFont val="Times New Roman"/>
        <charset val="134"/>
      </rPr>
      <t>1</t>
    </r>
    <r>
      <rPr>
        <sz val="12"/>
        <color theme="1"/>
        <rFont val="仿宋"/>
        <charset val="134"/>
      </rPr>
      <t>座；建设杏酱加工车间</t>
    </r>
    <r>
      <rPr>
        <sz val="12"/>
        <color theme="1"/>
        <rFont val="Times New Roman"/>
        <charset val="134"/>
      </rPr>
      <t>1</t>
    </r>
    <r>
      <rPr>
        <sz val="12"/>
        <color theme="1"/>
        <rFont val="仿宋"/>
        <charset val="134"/>
      </rPr>
      <t>座；建设清洗车间</t>
    </r>
    <r>
      <rPr>
        <sz val="12"/>
        <color theme="1"/>
        <rFont val="Times New Roman"/>
        <charset val="134"/>
      </rPr>
      <t>1</t>
    </r>
    <r>
      <rPr>
        <sz val="12"/>
        <color theme="1"/>
        <rFont val="仿宋"/>
        <charset val="134"/>
      </rPr>
      <t>座；建设烘干车间</t>
    </r>
    <r>
      <rPr>
        <sz val="12"/>
        <color theme="1"/>
        <rFont val="Times New Roman"/>
        <charset val="134"/>
      </rPr>
      <t>1</t>
    </r>
    <r>
      <rPr>
        <sz val="12"/>
        <color theme="1"/>
        <rFont val="仿宋"/>
        <charset val="134"/>
      </rPr>
      <t>座；建设产品销售展厅</t>
    </r>
    <r>
      <rPr>
        <sz val="12"/>
        <color theme="1"/>
        <rFont val="Times New Roman"/>
        <charset val="134"/>
      </rPr>
      <t>1</t>
    </r>
    <r>
      <rPr>
        <sz val="12"/>
        <color theme="1"/>
        <rFont val="仿宋"/>
        <charset val="134"/>
      </rPr>
      <t>间；建设配电室</t>
    </r>
    <r>
      <rPr>
        <sz val="12"/>
        <color theme="1"/>
        <rFont val="Times New Roman"/>
        <charset val="134"/>
      </rPr>
      <t>1</t>
    </r>
    <r>
      <rPr>
        <sz val="12"/>
        <color theme="1"/>
        <rFont val="仿宋"/>
        <charset val="134"/>
      </rPr>
      <t>间。</t>
    </r>
  </si>
  <si>
    <r>
      <rPr>
        <sz val="12"/>
        <color theme="1"/>
        <rFont val="仿宋"/>
        <charset val="134"/>
      </rPr>
      <t>以带动务工就业、发展生产、收益量化分配等方式促进脱贫人口（含监测帮扶对象）及一般农户发展增收，同时增加村集体收入</t>
    </r>
  </si>
  <si>
    <r>
      <rPr>
        <sz val="12"/>
        <color theme="1"/>
        <rFont val="仿宋"/>
        <charset val="134"/>
      </rPr>
      <t>萧县白土镇董店干杂果保鲜仓库建设项目</t>
    </r>
  </si>
  <si>
    <r>
      <rPr>
        <sz val="12"/>
        <color theme="1"/>
        <rFont val="仿宋"/>
        <charset val="134"/>
      </rPr>
      <t>建设年储存</t>
    </r>
    <r>
      <rPr>
        <sz val="12"/>
        <color theme="1"/>
        <rFont val="Times New Roman"/>
        <charset val="134"/>
      </rPr>
      <t>1000</t>
    </r>
    <r>
      <rPr>
        <sz val="12"/>
        <color theme="1"/>
        <rFont val="仿宋"/>
        <charset val="134"/>
      </rPr>
      <t>吨干杂果保鲜仓库，总占地</t>
    </r>
    <r>
      <rPr>
        <sz val="12"/>
        <color theme="1"/>
        <rFont val="Times New Roman"/>
        <charset val="134"/>
      </rPr>
      <t>15</t>
    </r>
    <r>
      <rPr>
        <sz val="12"/>
        <color theme="1"/>
        <rFont val="仿宋"/>
        <charset val="134"/>
      </rPr>
      <t>亩，建冷库</t>
    </r>
    <r>
      <rPr>
        <sz val="12"/>
        <color theme="1"/>
        <rFont val="Times New Roman"/>
        <charset val="134"/>
      </rPr>
      <t>10</t>
    </r>
    <r>
      <rPr>
        <sz val="12"/>
        <color theme="1"/>
        <rFont val="仿宋"/>
        <charset val="134"/>
      </rPr>
      <t>座，每座冷库占地</t>
    </r>
    <r>
      <rPr>
        <sz val="12"/>
        <color theme="1"/>
        <rFont val="Times New Roman"/>
        <charset val="134"/>
      </rPr>
      <t>500</t>
    </r>
    <r>
      <rPr>
        <sz val="12"/>
        <color theme="1"/>
        <rFont val="仿宋"/>
        <charset val="134"/>
      </rPr>
      <t>平方，配电室</t>
    </r>
    <r>
      <rPr>
        <sz val="12"/>
        <color theme="1"/>
        <rFont val="Times New Roman"/>
        <charset val="134"/>
      </rPr>
      <t>1</t>
    </r>
    <r>
      <rPr>
        <sz val="12"/>
        <color theme="1"/>
        <rFont val="仿宋"/>
        <charset val="134"/>
      </rPr>
      <t>间。</t>
    </r>
  </si>
  <si>
    <r>
      <rPr>
        <sz val="12"/>
        <color theme="1"/>
        <rFont val="仿宋"/>
        <charset val="134"/>
      </rPr>
      <t>通过建设</t>
    </r>
    <r>
      <rPr>
        <sz val="12"/>
        <color theme="1"/>
        <rFont val="Times New Roman"/>
        <charset val="134"/>
      </rPr>
      <t>1000</t>
    </r>
    <r>
      <rPr>
        <sz val="12"/>
        <color theme="1"/>
        <rFont val="仿宋"/>
        <charset val="134"/>
      </rPr>
      <t>吨干杂果保鲜仓库项目，发展干杂果特色产业冷藏保鲜，增加农副产品附加值，实现带动农户发展增收，增加村集体经济收入的目标</t>
    </r>
  </si>
  <si>
    <r>
      <rPr>
        <sz val="12"/>
        <color theme="1"/>
        <rFont val="仿宋"/>
        <charset val="134"/>
      </rPr>
      <t>建设干杂果保鲜冷库</t>
    </r>
    <r>
      <rPr>
        <sz val="12"/>
        <color theme="1"/>
        <rFont val="Times New Roman"/>
        <charset val="134"/>
      </rPr>
      <t>10</t>
    </r>
    <r>
      <rPr>
        <sz val="12"/>
        <color theme="1"/>
        <rFont val="仿宋"/>
        <charset val="134"/>
      </rPr>
      <t>座、占地面积</t>
    </r>
    <r>
      <rPr>
        <sz val="12"/>
        <color theme="1"/>
        <rFont val="Times New Roman"/>
        <charset val="134"/>
      </rPr>
      <t>15</t>
    </r>
    <r>
      <rPr>
        <sz val="12"/>
        <color theme="1"/>
        <rFont val="仿宋"/>
        <charset val="134"/>
      </rPr>
      <t>亩</t>
    </r>
  </si>
  <si>
    <r>
      <rPr>
        <sz val="12"/>
        <color theme="1"/>
        <rFont val="仿宋"/>
        <charset val="134"/>
      </rPr>
      <t>项目申报、实施过程监督、带动增收</t>
    </r>
  </si>
  <si>
    <r>
      <rPr>
        <sz val="12"/>
        <rFont val="仿宋"/>
        <charset val="134"/>
      </rPr>
      <t>萧县大屯镇南海村、高楼村联建食用菌基地配套项目</t>
    </r>
  </si>
  <si>
    <r>
      <rPr>
        <sz val="12"/>
        <rFont val="仿宋"/>
        <charset val="134"/>
      </rPr>
      <t>采购恒温设备</t>
    </r>
    <r>
      <rPr>
        <sz val="12"/>
        <rFont val="Times New Roman"/>
        <charset val="134"/>
      </rPr>
      <t>38</t>
    </r>
    <r>
      <rPr>
        <sz val="12"/>
        <rFont val="仿宋"/>
        <charset val="134"/>
      </rPr>
      <t>套和相关安装服务</t>
    </r>
  </si>
  <si>
    <r>
      <rPr>
        <sz val="12"/>
        <rFont val="仿宋"/>
        <charset val="134"/>
      </rPr>
      <t>通过购置安装食用菌种植棚恒温设备</t>
    </r>
    <r>
      <rPr>
        <sz val="12"/>
        <rFont val="Times New Roman"/>
        <charset val="134"/>
      </rPr>
      <t>38</t>
    </r>
    <r>
      <rPr>
        <sz val="12"/>
        <rFont val="仿宋"/>
        <charset val="134"/>
      </rPr>
      <t>套，发展食用菌特色种植，实现带动农户发展增收、增加村集体经济收入的目标</t>
    </r>
  </si>
  <si>
    <r>
      <rPr>
        <sz val="12"/>
        <rFont val="仿宋"/>
        <charset val="134"/>
      </rPr>
      <t>采购安装恒温设备</t>
    </r>
    <r>
      <rPr>
        <sz val="12"/>
        <rFont val="Times New Roman"/>
        <charset val="134"/>
      </rPr>
      <t>38</t>
    </r>
    <r>
      <rPr>
        <sz val="12"/>
        <rFont val="仿宋"/>
        <charset val="134"/>
      </rPr>
      <t>套</t>
    </r>
  </si>
  <si>
    <r>
      <rPr>
        <sz val="12"/>
        <color theme="1"/>
        <rFont val="仿宋"/>
        <charset val="134"/>
      </rPr>
      <t>以带动务工就业、发展生产、收益分红等方式促进脱贫人口（含监测帮扶对象）及一般农户发展增收，同时增加村集体收入</t>
    </r>
  </si>
  <si>
    <r>
      <rPr>
        <sz val="12"/>
        <rFont val="仿宋"/>
        <charset val="134"/>
      </rPr>
      <t>萧县大屯镇许楼村粮食储存仓库建设项目</t>
    </r>
  </si>
  <si>
    <r>
      <rPr>
        <sz val="12"/>
        <rFont val="仿宋"/>
        <charset val="134"/>
      </rPr>
      <t>新建钢结构粮食仓储</t>
    </r>
    <r>
      <rPr>
        <sz val="12"/>
        <rFont val="Times New Roman"/>
        <charset val="134"/>
      </rPr>
      <t>800</t>
    </r>
    <r>
      <rPr>
        <sz val="12"/>
        <rFont val="仿宋"/>
        <charset val="134"/>
      </rPr>
      <t>平方；配套</t>
    </r>
    <r>
      <rPr>
        <sz val="12"/>
        <rFont val="Times New Roman"/>
        <charset val="134"/>
      </rPr>
      <t>80</t>
    </r>
    <r>
      <rPr>
        <sz val="12"/>
        <rFont val="仿宋"/>
        <charset val="134"/>
      </rPr>
      <t>吨地磅、</t>
    </r>
    <r>
      <rPr>
        <sz val="12"/>
        <rFont val="Times New Roman"/>
        <charset val="134"/>
      </rPr>
      <t>30#</t>
    </r>
    <r>
      <rPr>
        <sz val="12"/>
        <rFont val="仿宋"/>
        <charset val="134"/>
      </rPr>
      <t>加长臂铲车</t>
    </r>
    <r>
      <rPr>
        <sz val="12"/>
        <rFont val="Times New Roman"/>
        <charset val="134"/>
      </rPr>
      <t>1</t>
    </r>
    <r>
      <rPr>
        <sz val="12"/>
        <rFont val="仿宋"/>
        <charset val="134"/>
      </rPr>
      <t>台</t>
    </r>
  </si>
  <si>
    <r>
      <rPr>
        <sz val="12"/>
        <rFont val="仿宋"/>
        <charset val="134"/>
      </rPr>
      <t>通过新建钢结构粮食仓储</t>
    </r>
    <r>
      <rPr>
        <sz val="12"/>
        <rFont val="Times New Roman"/>
        <charset val="134"/>
      </rPr>
      <t>800</t>
    </r>
    <r>
      <rPr>
        <sz val="12"/>
        <rFont val="仿宋"/>
        <charset val="134"/>
      </rPr>
      <t>平方、配套</t>
    </r>
    <r>
      <rPr>
        <sz val="12"/>
        <rFont val="Times New Roman"/>
        <charset val="134"/>
      </rPr>
      <t>80</t>
    </r>
    <r>
      <rPr>
        <sz val="12"/>
        <rFont val="仿宋"/>
        <charset val="134"/>
      </rPr>
      <t>吨地磅、</t>
    </r>
    <r>
      <rPr>
        <sz val="12"/>
        <rFont val="Times New Roman"/>
        <charset val="134"/>
      </rPr>
      <t>30#</t>
    </r>
    <r>
      <rPr>
        <sz val="12"/>
        <rFont val="仿宋"/>
        <charset val="134"/>
      </rPr>
      <t>加长臂铲车</t>
    </r>
    <r>
      <rPr>
        <sz val="12"/>
        <rFont val="Times New Roman"/>
        <charset val="134"/>
      </rPr>
      <t>1</t>
    </r>
    <r>
      <rPr>
        <sz val="12"/>
        <rFont val="仿宋"/>
        <charset val="134"/>
      </rPr>
      <t>台等，用于粮食仓储，实现带动村集体、农户持续增收的目标</t>
    </r>
  </si>
  <si>
    <r>
      <rPr>
        <sz val="12"/>
        <rFont val="仿宋"/>
        <charset val="134"/>
      </rPr>
      <t>建设钢构粮食仓储面积</t>
    </r>
    <r>
      <rPr>
        <sz val="12"/>
        <rFont val="Times New Roman"/>
        <charset val="134"/>
      </rPr>
      <t>800</t>
    </r>
    <r>
      <rPr>
        <sz val="12"/>
        <rFont val="仿宋"/>
        <charset val="134"/>
      </rPr>
      <t>平方米，购置</t>
    </r>
    <r>
      <rPr>
        <sz val="12"/>
        <rFont val="Times New Roman"/>
        <charset val="134"/>
      </rPr>
      <t>80</t>
    </r>
    <r>
      <rPr>
        <sz val="12"/>
        <rFont val="仿宋"/>
        <charset val="134"/>
      </rPr>
      <t>吨地磅、</t>
    </r>
    <r>
      <rPr>
        <sz val="12"/>
        <rFont val="Times New Roman"/>
        <charset val="134"/>
      </rPr>
      <t>30#</t>
    </r>
    <r>
      <rPr>
        <sz val="12"/>
        <rFont val="仿宋"/>
        <charset val="134"/>
      </rPr>
      <t>加长臂铲车各</t>
    </r>
    <r>
      <rPr>
        <sz val="12"/>
        <rFont val="Times New Roman"/>
        <charset val="134"/>
      </rPr>
      <t>1</t>
    </r>
    <r>
      <rPr>
        <sz val="12"/>
        <rFont val="仿宋"/>
        <charset val="134"/>
      </rPr>
      <t>台</t>
    </r>
  </si>
  <si>
    <r>
      <rPr>
        <sz val="12"/>
        <rFont val="仿宋"/>
        <charset val="134"/>
      </rPr>
      <t>萧县丁里镇白山羊预制菜加工厂建设项目</t>
    </r>
  </si>
  <si>
    <r>
      <rPr>
        <sz val="12"/>
        <rFont val="仿宋"/>
        <charset val="134"/>
      </rPr>
      <t>新建钢结构厂房</t>
    </r>
    <r>
      <rPr>
        <sz val="12"/>
        <rFont val="Times New Roman"/>
        <charset val="134"/>
      </rPr>
      <t>2400</t>
    </r>
    <r>
      <rPr>
        <sz val="12"/>
        <rFont val="仿宋"/>
        <charset val="134"/>
      </rPr>
      <t>平方米，固化地坪</t>
    </r>
    <r>
      <rPr>
        <sz val="12"/>
        <rFont val="Times New Roman"/>
        <charset val="134"/>
      </rPr>
      <t>2400</t>
    </r>
    <r>
      <rPr>
        <sz val="12"/>
        <rFont val="仿宋"/>
        <charset val="134"/>
      </rPr>
      <t>平方米，原材料、成品冷库</t>
    </r>
    <r>
      <rPr>
        <sz val="12"/>
        <rFont val="Times New Roman"/>
        <charset val="134"/>
      </rPr>
      <t>600</t>
    </r>
    <r>
      <rPr>
        <sz val="12"/>
        <rFont val="仿宋"/>
        <charset val="134"/>
      </rPr>
      <t>立方米，速冻冷库</t>
    </r>
    <r>
      <rPr>
        <sz val="12"/>
        <rFont val="Times New Roman"/>
        <charset val="134"/>
      </rPr>
      <t>60</t>
    </r>
    <r>
      <rPr>
        <sz val="12"/>
        <rFont val="仿宋"/>
        <charset val="134"/>
      </rPr>
      <t>立方米，净化车间约</t>
    </r>
    <r>
      <rPr>
        <sz val="12"/>
        <rFont val="Times New Roman"/>
        <charset val="134"/>
      </rPr>
      <t>1500</t>
    </r>
    <r>
      <rPr>
        <sz val="12"/>
        <rFont val="仿宋"/>
        <charset val="134"/>
      </rPr>
      <t>平方米，加工设施设备，附属用房，变压器，蓄水水箱</t>
    </r>
    <r>
      <rPr>
        <sz val="12"/>
        <rFont val="Times New Roman"/>
        <charset val="134"/>
      </rPr>
      <t>1</t>
    </r>
    <r>
      <rPr>
        <sz val="12"/>
        <rFont val="仿宋"/>
        <charset val="134"/>
      </rPr>
      <t>座，消防设备等。</t>
    </r>
  </si>
  <si>
    <r>
      <rPr>
        <sz val="12"/>
        <rFont val="仿宋"/>
        <charset val="134"/>
      </rPr>
      <t>通过建设钢结构厂房</t>
    </r>
    <r>
      <rPr>
        <sz val="12"/>
        <rFont val="Times New Roman"/>
        <charset val="134"/>
      </rPr>
      <t>2400</t>
    </r>
    <r>
      <rPr>
        <sz val="12"/>
        <rFont val="仿宋"/>
        <charset val="134"/>
      </rPr>
      <t>平方米、冷库</t>
    </r>
    <r>
      <rPr>
        <sz val="12"/>
        <rFont val="Times New Roman"/>
        <charset val="134"/>
      </rPr>
      <t>660</t>
    </r>
    <r>
      <rPr>
        <sz val="12"/>
        <rFont val="仿宋"/>
        <charset val="134"/>
      </rPr>
      <t>立方米、车间</t>
    </r>
    <r>
      <rPr>
        <sz val="12"/>
        <rFont val="Times New Roman"/>
        <charset val="134"/>
      </rPr>
      <t>1500</t>
    </r>
    <r>
      <rPr>
        <sz val="12"/>
        <rFont val="仿宋"/>
        <charset val="134"/>
      </rPr>
      <t>平方米及相关附属设施，发展白山羊预制菜产业，实现延长产业链，带动村集体和农户增收。</t>
    </r>
  </si>
  <si>
    <r>
      <rPr>
        <sz val="12"/>
        <rFont val="仿宋"/>
        <charset val="134"/>
      </rPr>
      <t>建设钢结构厂房</t>
    </r>
    <r>
      <rPr>
        <sz val="12"/>
        <rFont val="Times New Roman"/>
        <charset val="134"/>
      </rPr>
      <t>2400</t>
    </r>
    <r>
      <rPr>
        <sz val="12"/>
        <rFont val="仿宋"/>
        <charset val="134"/>
      </rPr>
      <t>平方米、冷库</t>
    </r>
    <r>
      <rPr>
        <sz val="12"/>
        <rFont val="Times New Roman"/>
        <charset val="134"/>
      </rPr>
      <t>660</t>
    </r>
    <r>
      <rPr>
        <sz val="12"/>
        <rFont val="仿宋"/>
        <charset val="134"/>
      </rPr>
      <t>立方米、车间</t>
    </r>
    <r>
      <rPr>
        <sz val="12"/>
        <rFont val="Times New Roman"/>
        <charset val="134"/>
      </rPr>
      <t>1500</t>
    </r>
    <r>
      <rPr>
        <sz val="12"/>
        <rFont val="仿宋"/>
        <charset val="134"/>
      </rPr>
      <t>平方米及相关附属设施</t>
    </r>
  </si>
  <si>
    <r>
      <rPr>
        <sz val="12"/>
        <rFont val="仿宋"/>
        <charset val="134"/>
      </rPr>
      <t>以就业务工、收益分红等方式促进脱贫人口（含监测帮扶对象）及一般农户发展增收</t>
    </r>
  </si>
  <si>
    <r>
      <rPr>
        <sz val="12"/>
        <rFont val="仿宋"/>
        <charset val="134"/>
      </rPr>
      <t>萧县丁里镇许堂社区白山羊养殖基地建设项目</t>
    </r>
  </si>
  <si>
    <r>
      <rPr>
        <sz val="12"/>
        <rFont val="仿宋"/>
        <charset val="134"/>
      </rPr>
      <t>新建养殖厂</t>
    </r>
    <r>
      <rPr>
        <sz val="12"/>
        <rFont val="Times New Roman"/>
        <charset val="134"/>
      </rPr>
      <t>1</t>
    </r>
    <r>
      <rPr>
        <sz val="12"/>
        <rFont val="仿宋"/>
        <charset val="134"/>
      </rPr>
      <t>座，占地面积约</t>
    </r>
    <r>
      <rPr>
        <sz val="12"/>
        <rFont val="Times New Roman"/>
        <charset val="134"/>
      </rPr>
      <t>30</t>
    </r>
    <r>
      <rPr>
        <sz val="12"/>
        <rFont val="仿宋"/>
        <charset val="134"/>
      </rPr>
      <t>亩，主要包含运草机、搅拌机、粉碎机，仓库</t>
    </r>
    <r>
      <rPr>
        <sz val="12"/>
        <rFont val="Times New Roman"/>
        <charset val="134"/>
      </rPr>
      <t>1</t>
    </r>
    <r>
      <rPr>
        <sz val="12"/>
        <rFont val="仿宋"/>
        <charset val="134"/>
      </rPr>
      <t>座，架线、变压器、打井，化粪池等其它配套设施</t>
    </r>
  </si>
  <si>
    <r>
      <rPr>
        <sz val="12"/>
        <rFont val="仿宋"/>
        <charset val="134"/>
      </rPr>
      <t>通过建设占地约</t>
    </r>
    <r>
      <rPr>
        <sz val="12"/>
        <rFont val="Times New Roman"/>
        <charset val="134"/>
      </rPr>
      <t>30</t>
    </r>
    <r>
      <rPr>
        <sz val="12"/>
        <rFont val="仿宋"/>
        <charset val="134"/>
      </rPr>
      <t>亩白山羊养殖基地项目，发展白山羊特色养殖，实现带动村集体、农户持续增收的目标</t>
    </r>
  </si>
  <si>
    <r>
      <rPr>
        <sz val="12"/>
        <rFont val="仿宋"/>
        <charset val="134"/>
      </rPr>
      <t>建成白山羊养殖基地</t>
    </r>
    <r>
      <rPr>
        <sz val="12"/>
        <rFont val="Times New Roman"/>
        <charset val="134"/>
      </rPr>
      <t>1</t>
    </r>
    <r>
      <rPr>
        <sz val="12"/>
        <rFont val="仿宋"/>
        <charset val="134"/>
      </rPr>
      <t>处，占地约</t>
    </r>
    <r>
      <rPr>
        <sz val="12"/>
        <rFont val="Times New Roman"/>
        <charset val="134"/>
      </rPr>
      <t>30</t>
    </r>
    <r>
      <rPr>
        <sz val="12"/>
        <rFont val="仿宋"/>
        <charset val="134"/>
      </rPr>
      <t>亩</t>
    </r>
  </si>
  <si>
    <r>
      <rPr>
        <sz val="12"/>
        <rFont val="仿宋"/>
        <charset val="134"/>
      </rPr>
      <t>以带动务工就业、发展生产、收益分红等方式促进脱贫人口（含监测帮扶对象）及一般农户发展增收，同时增加村集体收入</t>
    </r>
  </si>
  <si>
    <r>
      <rPr>
        <sz val="12"/>
        <rFont val="仿宋"/>
        <charset val="134"/>
      </rPr>
      <t>萧县丁里镇武寺村胡萝卜等果蔬冷藏冷库建设项目</t>
    </r>
  </si>
  <si>
    <r>
      <rPr>
        <sz val="12"/>
        <rFont val="仿宋"/>
        <charset val="134"/>
      </rPr>
      <t>建设容量</t>
    </r>
    <r>
      <rPr>
        <sz val="12"/>
        <rFont val="Times New Roman"/>
        <charset val="134"/>
      </rPr>
      <t>1000</t>
    </r>
    <r>
      <rPr>
        <sz val="12"/>
        <rFont val="仿宋"/>
        <charset val="134"/>
      </rPr>
      <t>吨的冷库及相关电力设施、地磅、托盘</t>
    </r>
    <r>
      <rPr>
        <sz val="12"/>
        <rFont val="Times New Roman"/>
        <charset val="134"/>
      </rPr>
      <t>1000</t>
    </r>
    <r>
      <rPr>
        <sz val="12"/>
        <rFont val="仿宋"/>
        <charset val="134"/>
      </rPr>
      <t>个、叉车</t>
    </r>
    <r>
      <rPr>
        <sz val="12"/>
        <rFont val="Times New Roman"/>
        <charset val="134"/>
      </rPr>
      <t>1</t>
    </r>
    <r>
      <rPr>
        <sz val="12"/>
        <rFont val="仿宋"/>
        <charset val="134"/>
      </rPr>
      <t>台、深水井等配套设施</t>
    </r>
  </si>
  <si>
    <r>
      <rPr>
        <sz val="12"/>
        <rFont val="仿宋"/>
        <charset val="134"/>
      </rPr>
      <t>通过建设容量</t>
    </r>
    <r>
      <rPr>
        <sz val="12"/>
        <rFont val="Times New Roman"/>
        <charset val="134"/>
      </rPr>
      <t>1000</t>
    </r>
    <r>
      <rPr>
        <sz val="12"/>
        <rFont val="仿宋"/>
        <charset val="134"/>
      </rPr>
      <t>吨冷库，配套电力设施、地磅、托盘</t>
    </r>
    <r>
      <rPr>
        <sz val="12"/>
        <rFont val="Times New Roman"/>
        <charset val="134"/>
      </rPr>
      <t>1000</t>
    </r>
    <r>
      <rPr>
        <sz val="12"/>
        <rFont val="仿宋"/>
        <charset val="134"/>
      </rPr>
      <t>个、叉车</t>
    </r>
    <r>
      <rPr>
        <sz val="12"/>
        <rFont val="Times New Roman"/>
        <charset val="134"/>
      </rPr>
      <t>1</t>
    </r>
    <r>
      <rPr>
        <sz val="12"/>
        <rFont val="仿宋"/>
        <charset val="134"/>
      </rPr>
      <t>台、深水井等设施，发展果蔬产地冷藏保鲜，实现带动村集体、农户持续增收的目标</t>
    </r>
  </si>
  <si>
    <r>
      <rPr>
        <sz val="12"/>
        <rFont val="仿宋"/>
        <charset val="134"/>
      </rPr>
      <t>设容量</t>
    </r>
    <r>
      <rPr>
        <sz val="12"/>
        <rFont val="Times New Roman"/>
        <charset val="134"/>
      </rPr>
      <t>1000</t>
    </r>
    <r>
      <rPr>
        <sz val="12"/>
        <rFont val="仿宋"/>
        <charset val="134"/>
      </rPr>
      <t>吨的冷库及相关电力设施、地磅、托盘</t>
    </r>
    <r>
      <rPr>
        <sz val="12"/>
        <rFont val="Times New Roman"/>
        <charset val="134"/>
      </rPr>
      <t>1000</t>
    </r>
    <r>
      <rPr>
        <sz val="12"/>
        <rFont val="仿宋"/>
        <charset val="134"/>
      </rPr>
      <t>个、叉车</t>
    </r>
    <r>
      <rPr>
        <sz val="12"/>
        <rFont val="Times New Roman"/>
        <charset val="134"/>
      </rPr>
      <t>1</t>
    </r>
    <r>
      <rPr>
        <sz val="12"/>
        <rFont val="仿宋"/>
        <charset val="134"/>
      </rPr>
      <t>台、深水井等配套设施</t>
    </r>
  </si>
  <si>
    <r>
      <rPr>
        <sz val="12"/>
        <rFont val="仿宋"/>
        <charset val="134"/>
      </rPr>
      <t>萧县丁里镇河头村玉米马铃薯保护地复合高效栽培项目</t>
    </r>
  </si>
  <si>
    <r>
      <rPr>
        <sz val="12"/>
        <rFont val="Times New Roman"/>
        <charset val="134"/>
      </rPr>
      <t>U</t>
    </r>
    <r>
      <rPr>
        <sz val="12"/>
        <rFont val="仿宋"/>
        <charset val="134"/>
      </rPr>
      <t>型排水沟</t>
    </r>
    <r>
      <rPr>
        <sz val="12"/>
        <rFont val="Times New Roman"/>
        <charset val="134"/>
      </rPr>
      <t>500*700</t>
    </r>
    <r>
      <rPr>
        <sz val="12"/>
        <rFont val="仿宋"/>
        <charset val="134"/>
      </rPr>
      <t>共</t>
    </r>
    <r>
      <rPr>
        <sz val="12"/>
        <rFont val="Times New Roman"/>
        <charset val="134"/>
      </rPr>
      <t>1512</t>
    </r>
    <r>
      <rPr>
        <sz val="12"/>
        <rFont val="仿宋"/>
        <charset val="134"/>
      </rPr>
      <t>米、</t>
    </r>
    <r>
      <rPr>
        <sz val="12"/>
        <rFont val="Times New Roman"/>
        <charset val="134"/>
      </rPr>
      <t>U</t>
    </r>
    <r>
      <rPr>
        <sz val="12"/>
        <rFont val="仿宋"/>
        <charset val="134"/>
      </rPr>
      <t>型排水沟</t>
    </r>
    <r>
      <rPr>
        <sz val="12"/>
        <rFont val="Times New Roman"/>
        <charset val="134"/>
      </rPr>
      <t>400*400</t>
    </r>
    <r>
      <rPr>
        <sz val="12"/>
        <rFont val="仿宋"/>
        <charset val="134"/>
      </rPr>
      <t>共</t>
    </r>
    <r>
      <rPr>
        <sz val="12"/>
        <rFont val="Times New Roman"/>
        <charset val="134"/>
      </rPr>
      <t>1124</t>
    </r>
    <r>
      <rPr>
        <sz val="12"/>
        <rFont val="仿宋"/>
        <charset val="134"/>
      </rPr>
      <t>米、新建大棚</t>
    </r>
    <r>
      <rPr>
        <sz val="12"/>
        <rFont val="Times New Roman"/>
        <charset val="134"/>
      </rPr>
      <t>21525</t>
    </r>
    <r>
      <rPr>
        <sz val="12"/>
        <rFont val="仿宋"/>
        <charset val="134"/>
      </rPr>
      <t>平方米、水肥一体化设备、砂石道路</t>
    </r>
    <r>
      <rPr>
        <sz val="12"/>
        <rFont val="Times New Roman"/>
        <charset val="134"/>
      </rPr>
      <t>4000</t>
    </r>
    <r>
      <rPr>
        <sz val="12"/>
        <rFont val="仿宋"/>
        <charset val="134"/>
      </rPr>
      <t>平方米</t>
    </r>
  </si>
  <si>
    <r>
      <rPr>
        <sz val="12"/>
        <rFont val="仿宋"/>
        <charset val="134"/>
      </rPr>
      <t>通过新建钢管大棚</t>
    </r>
    <r>
      <rPr>
        <sz val="12"/>
        <rFont val="Times New Roman"/>
        <charset val="134"/>
      </rPr>
      <t>21525</t>
    </r>
    <r>
      <rPr>
        <sz val="12"/>
        <rFont val="仿宋"/>
        <charset val="134"/>
      </rPr>
      <t>㎡、配套水肥一体化设备一套及排水道路等配套设施，发展特色产业复合种植、提高种植经济效益，实现壮大集体经济收入、带动农户持续增收的目标</t>
    </r>
  </si>
  <si>
    <r>
      <rPr>
        <sz val="12"/>
        <rFont val="仿宋"/>
        <charset val="134"/>
      </rPr>
      <t>建设排水沟共</t>
    </r>
    <r>
      <rPr>
        <sz val="12"/>
        <rFont val="Times New Roman"/>
        <charset val="134"/>
      </rPr>
      <t>2636</t>
    </r>
    <r>
      <rPr>
        <sz val="12"/>
        <rFont val="仿宋"/>
        <charset val="134"/>
      </rPr>
      <t>米、新建大棚</t>
    </r>
    <r>
      <rPr>
        <sz val="12"/>
        <rFont val="Times New Roman"/>
        <charset val="134"/>
      </rPr>
      <t>21525</t>
    </r>
    <r>
      <rPr>
        <sz val="12"/>
        <rFont val="仿宋"/>
        <charset val="134"/>
      </rPr>
      <t>平方米、水肥一体化设备、砂石道路</t>
    </r>
    <r>
      <rPr>
        <sz val="12"/>
        <rFont val="Times New Roman"/>
        <charset val="134"/>
      </rPr>
      <t>4000</t>
    </r>
    <r>
      <rPr>
        <sz val="12"/>
        <rFont val="仿宋"/>
        <charset val="134"/>
      </rPr>
      <t>平方米</t>
    </r>
  </si>
  <si>
    <r>
      <rPr>
        <sz val="12"/>
        <color theme="1"/>
        <rFont val="仿宋"/>
        <charset val="134"/>
      </rPr>
      <t>以带动务工就业、土地流转、发展生产、收益分红等方式促进脱贫人口（含监测帮扶对象）及一般农户发展增收，同时增加村集体收入</t>
    </r>
  </si>
  <si>
    <r>
      <rPr>
        <sz val="12"/>
        <rFont val="仿宋"/>
        <charset val="134"/>
      </rPr>
      <t>杜楼镇鞭打芦花车牛返孝善文化乡村融合发展项目</t>
    </r>
  </si>
  <si>
    <r>
      <rPr>
        <sz val="12"/>
        <rFont val="仿宋"/>
        <charset val="134"/>
      </rPr>
      <t>孟窑村</t>
    </r>
  </si>
  <si>
    <r>
      <rPr>
        <sz val="12"/>
        <rFont val="仿宋"/>
        <charset val="134"/>
      </rPr>
      <t>项目计划投入资金约</t>
    </r>
    <r>
      <rPr>
        <sz val="12"/>
        <rFont val="Times New Roman"/>
        <charset val="134"/>
      </rPr>
      <t>5900</t>
    </r>
    <r>
      <rPr>
        <sz val="12"/>
        <rFont val="仿宋"/>
        <charset val="134"/>
      </rPr>
      <t>万元，用于打造一带四区</t>
    </r>
    <r>
      <rPr>
        <sz val="12"/>
        <rFont val="Times New Roman"/>
        <charset val="134"/>
      </rPr>
      <t>(</t>
    </r>
    <r>
      <rPr>
        <sz val="12"/>
        <rFont val="仿宋"/>
        <charset val="134"/>
      </rPr>
      <t>岱河景观带、孝贤文化体验区、生态文化发展区、美丽乡村示范区、高标准农田种植区</t>
    </r>
    <r>
      <rPr>
        <sz val="12"/>
        <rFont val="Times New Roman"/>
        <charset val="134"/>
      </rPr>
      <t>)</t>
    </r>
    <r>
      <rPr>
        <sz val="12"/>
        <rFont val="仿宋"/>
        <charset val="134"/>
      </rPr>
      <t>，建设种类涵盖基础设施建设、遗迹保护、广场修建、旅游开发等。其中投入县域结对帮扶资金</t>
    </r>
    <r>
      <rPr>
        <sz val="12"/>
        <rFont val="Times New Roman"/>
        <charset val="134"/>
      </rPr>
      <t>1032</t>
    </r>
    <r>
      <rPr>
        <sz val="12"/>
        <rFont val="仿宋"/>
        <charset val="134"/>
      </rPr>
      <t>万元。</t>
    </r>
  </si>
  <si>
    <r>
      <rPr>
        <sz val="12"/>
        <rFont val="Times New Roman"/>
        <charset val="134"/>
      </rPr>
      <t>2025</t>
    </r>
    <r>
      <rPr>
        <sz val="12"/>
        <rFont val="仿宋"/>
        <charset val="134"/>
      </rPr>
      <t>年</t>
    </r>
    <r>
      <rPr>
        <sz val="12"/>
        <rFont val="Times New Roman"/>
        <charset val="134"/>
      </rPr>
      <t>12</t>
    </r>
    <r>
      <rPr>
        <sz val="12"/>
        <rFont val="仿宋"/>
        <charset val="134"/>
      </rPr>
      <t>月底前</t>
    </r>
  </si>
  <si>
    <r>
      <rPr>
        <sz val="12"/>
        <rFont val="仿宋"/>
        <charset val="134"/>
      </rPr>
      <t>通过项目的实施，充分挖掘孝善文化，发展乡村旅游，实现带动村集体、农户持续增收的目标</t>
    </r>
  </si>
  <si>
    <r>
      <rPr>
        <sz val="12"/>
        <rFont val="仿宋"/>
        <charset val="134"/>
      </rPr>
      <t>项目计划投入资金约</t>
    </r>
    <r>
      <rPr>
        <sz val="12"/>
        <rFont val="Times New Roman"/>
        <charset val="134"/>
      </rPr>
      <t>5900</t>
    </r>
    <r>
      <rPr>
        <sz val="12"/>
        <rFont val="仿宋"/>
        <charset val="134"/>
      </rPr>
      <t>万元</t>
    </r>
  </si>
  <si>
    <r>
      <rPr>
        <sz val="12"/>
        <rFont val="仿宋"/>
        <charset val="134"/>
      </rPr>
      <t>项目申报、实施过程监督、带动增收</t>
    </r>
  </si>
  <si>
    <r>
      <rPr>
        <sz val="12"/>
        <rFont val="仿宋"/>
        <charset val="134"/>
      </rPr>
      <t>萧县杜楼镇业庄村粮食储备库建设项目</t>
    </r>
  </si>
  <si>
    <r>
      <rPr>
        <sz val="12"/>
        <rFont val="仿宋"/>
        <charset val="134"/>
      </rPr>
      <t>新建粮食储备库</t>
    </r>
    <r>
      <rPr>
        <sz val="12"/>
        <rFont val="Times New Roman"/>
        <charset val="134"/>
      </rPr>
      <t>3000</t>
    </r>
    <r>
      <rPr>
        <sz val="12"/>
        <rFont val="仿宋"/>
        <charset val="134"/>
      </rPr>
      <t>平方米，购置铲车</t>
    </r>
    <r>
      <rPr>
        <sz val="12"/>
        <rFont val="Times New Roman"/>
        <charset val="134"/>
      </rPr>
      <t>1</t>
    </r>
    <r>
      <rPr>
        <sz val="12"/>
        <rFont val="仿宋"/>
        <charset val="134"/>
      </rPr>
      <t>辆，配套运输带地磅、通风环流熏蒸、粮食清选设备及场地硬化等</t>
    </r>
  </si>
  <si>
    <r>
      <rPr>
        <sz val="12"/>
        <rFont val="仿宋"/>
        <charset val="134"/>
      </rPr>
      <t>通过建设粮食储备库</t>
    </r>
    <r>
      <rPr>
        <sz val="12"/>
        <rFont val="Times New Roman"/>
        <charset val="134"/>
      </rPr>
      <t>3000</t>
    </r>
    <r>
      <rPr>
        <sz val="12"/>
        <rFont val="仿宋"/>
        <charset val="134"/>
      </rPr>
      <t>平方米、配套储运、清洗等初加工设备，实现壮大村集体经济收入、带动农户发展增收的目标。</t>
    </r>
  </si>
  <si>
    <r>
      <rPr>
        <sz val="12"/>
        <rFont val="仿宋"/>
        <charset val="134"/>
      </rPr>
      <t>新建粮食储备库</t>
    </r>
    <r>
      <rPr>
        <sz val="12"/>
        <rFont val="Times New Roman"/>
        <charset val="134"/>
      </rPr>
      <t>3000</t>
    </r>
    <r>
      <rPr>
        <sz val="12"/>
        <rFont val="仿宋"/>
        <charset val="134"/>
      </rPr>
      <t>平方米</t>
    </r>
  </si>
  <si>
    <r>
      <rPr>
        <sz val="12"/>
        <rFont val="仿宋"/>
        <charset val="134"/>
      </rPr>
      <t>萧县杜楼镇小圩子村烘干仓建设项目</t>
    </r>
  </si>
  <si>
    <r>
      <rPr>
        <sz val="12"/>
        <color theme="1"/>
        <rFont val="仿宋"/>
        <charset val="134"/>
      </rPr>
      <t>建成烘干仓占地</t>
    </r>
    <r>
      <rPr>
        <sz val="12"/>
        <color theme="1"/>
        <rFont val="Times New Roman"/>
        <charset val="134"/>
      </rPr>
      <t>1500</t>
    </r>
    <r>
      <rPr>
        <sz val="12"/>
        <color theme="1"/>
        <rFont val="仿宋"/>
        <charset val="134"/>
      </rPr>
      <t>平方左右及配套设施</t>
    </r>
  </si>
  <si>
    <r>
      <rPr>
        <sz val="12"/>
        <color theme="1"/>
        <rFont val="仿宋"/>
        <charset val="134"/>
      </rPr>
      <t>通过实施烘干仓</t>
    </r>
    <r>
      <rPr>
        <sz val="12"/>
        <color theme="1"/>
        <rFont val="Times New Roman"/>
        <charset val="134"/>
      </rPr>
      <t>1500</t>
    </r>
    <r>
      <rPr>
        <sz val="12"/>
        <color theme="1"/>
        <rFont val="仿宋"/>
        <charset val="134"/>
      </rPr>
      <t>平方米，发展主导产业收储，实现壮大村集体经济收入、带动农户发展增收的目标。</t>
    </r>
  </si>
  <si>
    <r>
      <rPr>
        <sz val="12"/>
        <rFont val="仿宋"/>
        <charset val="134"/>
      </rPr>
      <t>建成烘干仓一个，占地</t>
    </r>
    <r>
      <rPr>
        <sz val="12"/>
        <rFont val="Times New Roman"/>
        <charset val="134"/>
      </rPr>
      <t>1500</t>
    </r>
    <r>
      <rPr>
        <sz val="12"/>
        <rFont val="仿宋"/>
        <charset val="134"/>
      </rPr>
      <t>平方米</t>
    </r>
  </si>
  <si>
    <r>
      <rPr>
        <sz val="12"/>
        <rFont val="仿宋"/>
        <charset val="134"/>
      </rPr>
      <t>萧县杜楼镇杜集村粮食储备烘干仓项目</t>
    </r>
  </si>
  <si>
    <r>
      <rPr>
        <sz val="12"/>
        <color theme="1"/>
        <rFont val="仿宋"/>
        <charset val="134"/>
      </rPr>
      <t>新建粮食储存仓库</t>
    </r>
    <r>
      <rPr>
        <sz val="12"/>
        <color theme="1"/>
        <rFont val="Times New Roman"/>
        <charset val="134"/>
      </rPr>
      <t>1505</t>
    </r>
    <r>
      <rPr>
        <sz val="12"/>
        <color theme="1"/>
        <rFont val="仿宋"/>
        <charset val="134"/>
      </rPr>
      <t>平方米，配套运输传送带、通风环流熏蒸、室内地面墙壁防潮处理及粮食振动筛等建成仓储</t>
    </r>
    <r>
      <rPr>
        <sz val="12"/>
        <color theme="1"/>
        <rFont val="Times New Roman"/>
        <charset val="134"/>
      </rPr>
      <t>1</t>
    </r>
    <r>
      <rPr>
        <sz val="12"/>
        <color theme="1"/>
        <rFont val="仿宋"/>
        <charset val="134"/>
      </rPr>
      <t>个</t>
    </r>
  </si>
  <si>
    <r>
      <rPr>
        <sz val="12"/>
        <color theme="1"/>
        <rFont val="仿宋"/>
        <charset val="134"/>
      </rPr>
      <t>通过实施烘干仓</t>
    </r>
    <r>
      <rPr>
        <sz val="12"/>
        <color theme="1"/>
        <rFont val="Times New Roman"/>
        <charset val="134"/>
      </rPr>
      <t>1505</t>
    </r>
    <r>
      <rPr>
        <sz val="12"/>
        <color theme="1"/>
        <rFont val="仿宋"/>
        <charset val="134"/>
      </rPr>
      <t>平方米，发展主导产业收储，实现壮大村集体经济收入、带动农户发展增收的目标。</t>
    </r>
  </si>
  <si>
    <r>
      <rPr>
        <sz val="12"/>
        <rFont val="仿宋"/>
        <charset val="134"/>
      </rPr>
      <t>仓储项目面积</t>
    </r>
    <r>
      <rPr>
        <sz val="12"/>
        <rFont val="Times New Roman"/>
        <charset val="134"/>
      </rPr>
      <t>1505</t>
    </r>
    <r>
      <rPr>
        <sz val="12"/>
        <rFont val="仿宋"/>
        <charset val="134"/>
      </rPr>
      <t>平方</t>
    </r>
  </si>
  <si>
    <r>
      <rPr>
        <sz val="12"/>
        <rFont val="仿宋"/>
        <charset val="134"/>
      </rPr>
      <t>萧县官桥镇前白村数字化蔬菜种植大棚项目</t>
    </r>
  </si>
  <si>
    <r>
      <rPr>
        <sz val="12"/>
        <rFont val="仿宋"/>
        <charset val="134"/>
      </rPr>
      <t>建设数字化大棚</t>
    </r>
    <r>
      <rPr>
        <sz val="12"/>
        <rFont val="Times New Roman"/>
        <charset val="134"/>
      </rPr>
      <t>26880</t>
    </r>
    <r>
      <rPr>
        <sz val="12"/>
        <rFont val="仿宋"/>
        <charset val="134"/>
      </rPr>
      <t>平方米，加温设备</t>
    </r>
    <r>
      <rPr>
        <sz val="12"/>
        <rFont val="Times New Roman"/>
        <charset val="134"/>
      </rPr>
      <t>4</t>
    </r>
    <r>
      <rPr>
        <sz val="12"/>
        <rFont val="仿宋"/>
        <charset val="134"/>
      </rPr>
      <t>套及果苗等相关配套设施，种植反季节蔬菜、羊肚菌、及水果</t>
    </r>
  </si>
  <si>
    <r>
      <rPr>
        <sz val="12"/>
        <rFont val="仿宋"/>
        <charset val="134"/>
      </rPr>
      <t>通过建设</t>
    </r>
    <r>
      <rPr>
        <sz val="12"/>
        <rFont val="Times New Roman"/>
        <charset val="134"/>
      </rPr>
      <t>40</t>
    </r>
    <r>
      <rPr>
        <sz val="12"/>
        <rFont val="仿宋"/>
        <charset val="134"/>
      </rPr>
      <t>亩的数字化蔬菜种植大棚，实现促进脱贫人口（含监测帮扶对象）及一般农户发展增收，同时增加村集体收入的目标</t>
    </r>
  </si>
  <si>
    <r>
      <rPr>
        <sz val="12"/>
        <rFont val="仿宋"/>
        <charset val="134"/>
      </rPr>
      <t>建设数字化大棚</t>
    </r>
    <r>
      <rPr>
        <sz val="12"/>
        <rFont val="Times New Roman"/>
        <charset val="134"/>
      </rPr>
      <t>40</t>
    </r>
    <r>
      <rPr>
        <sz val="12"/>
        <rFont val="仿宋"/>
        <charset val="134"/>
      </rPr>
      <t>亩地</t>
    </r>
  </si>
  <si>
    <r>
      <rPr>
        <sz val="12"/>
        <rFont val="仿宋"/>
        <charset val="134"/>
      </rPr>
      <t>官桥镇高庄村肉牛养殖场建设项目</t>
    </r>
  </si>
  <si>
    <r>
      <rPr>
        <sz val="12"/>
        <rFont val="仿宋"/>
        <charset val="134"/>
      </rPr>
      <t>新建牛棚</t>
    </r>
    <r>
      <rPr>
        <sz val="12"/>
        <rFont val="Times New Roman"/>
        <charset val="134"/>
      </rPr>
      <t>4000</t>
    </r>
    <r>
      <rPr>
        <sz val="12"/>
        <rFont val="仿宋"/>
        <charset val="134"/>
      </rPr>
      <t>平方米，附属设施用房</t>
    </r>
    <r>
      <rPr>
        <sz val="12"/>
        <rFont val="Times New Roman"/>
        <charset val="134"/>
      </rPr>
      <t>250</t>
    </r>
    <r>
      <rPr>
        <sz val="12"/>
        <rFont val="仿宋"/>
        <charset val="134"/>
      </rPr>
      <t>平方米，仓库、料房</t>
    </r>
    <r>
      <rPr>
        <sz val="12"/>
        <rFont val="Times New Roman"/>
        <charset val="134"/>
      </rPr>
      <t>480</t>
    </r>
    <r>
      <rPr>
        <sz val="12"/>
        <rFont val="仿宋"/>
        <charset val="134"/>
      </rPr>
      <t>平方米，青贮池</t>
    </r>
    <r>
      <rPr>
        <sz val="12"/>
        <rFont val="Times New Roman"/>
        <charset val="134"/>
      </rPr>
      <t>500</t>
    </r>
    <r>
      <rPr>
        <sz val="12"/>
        <rFont val="仿宋"/>
        <charset val="134"/>
      </rPr>
      <t>平方米，干贮池</t>
    </r>
    <r>
      <rPr>
        <sz val="12"/>
        <rFont val="Times New Roman"/>
        <charset val="134"/>
      </rPr>
      <t>500</t>
    </r>
    <r>
      <rPr>
        <sz val="12"/>
        <rFont val="仿宋"/>
        <charset val="134"/>
      </rPr>
      <t>平方米，化粪池</t>
    </r>
    <r>
      <rPr>
        <sz val="12"/>
        <rFont val="Times New Roman"/>
        <charset val="134"/>
      </rPr>
      <t>200</t>
    </r>
    <r>
      <rPr>
        <sz val="12"/>
        <rFont val="仿宋"/>
        <charset val="134"/>
      </rPr>
      <t>平方米，晾粪场地</t>
    </r>
    <r>
      <rPr>
        <sz val="12"/>
        <rFont val="Times New Roman"/>
        <charset val="134"/>
      </rPr>
      <t>400</t>
    </r>
    <r>
      <rPr>
        <sz val="12"/>
        <rFont val="仿宋"/>
        <charset val="134"/>
      </rPr>
      <t>平方米及相关配套设施。</t>
    </r>
  </si>
  <si>
    <r>
      <rPr>
        <sz val="12"/>
        <rFont val="仿宋"/>
        <charset val="134"/>
      </rPr>
      <t>建设肉牛养殖场</t>
    </r>
    <r>
      <rPr>
        <sz val="12"/>
        <rFont val="Times New Roman"/>
        <charset val="134"/>
      </rPr>
      <t>1</t>
    </r>
    <r>
      <rPr>
        <sz val="12"/>
        <rFont val="仿宋"/>
        <charset val="134"/>
      </rPr>
      <t>处，包括新建养殖棚</t>
    </r>
    <r>
      <rPr>
        <sz val="12"/>
        <rFont val="Times New Roman"/>
        <charset val="134"/>
      </rPr>
      <t>4000</t>
    </r>
    <r>
      <rPr>
        <sz val="12"/>
        <rFont val="仿宋"/>
        <charset val="134"/>
      </rPr>
      <t>平方米、附属管护用房</t>
    </r>
    <r>
      <rPr>
        <sz val="12"/>
        <rFont val="Times New Roman"/>
        <charset val="134"/>
      </rPr>
      <t>250</t>
    </r>
    <r>
      <rPr>
        <sz val="12"/>
        <rFont val="仿宋"/>
        <charset val="134"/>
      </rPr>
      <t>平方米等，发展肉牛规模化养殖，实现带动农户发展生产、壮大村集体经济收入。</t>
    </r>
  </si>
  <si>
    <r>
      <rPr>
        <sz val="12"/>
        <rFont val="仿宋"/>
        <charset val="134"/>
      </rPr>
      <t>建设肉牛养殖场</t>
    </r>
    <r>
      <rPr>
        <sz val="12"/>
        <rFont val="Times New Roman"/>
        <charset val="134"/>
      </rPr>
      <t>1</t>
    </r>
    <r>
      <rPr>
        <sz val="12"/>
        <rFont val="仿宋"/>
        <charset val="134"/>
      </rPr>
      <t>处</t>
    </r>
  </si>
  <si>
    <r>
      <rPr>
        <sz val="12"/>
        <rFont val="仿宋"/>
        <charset val="134"/>
      </rPr>
      <t>带动务工就业、带动资产收益</t>
    </r>
  </si>
  <si>
    <r>
      <rPr>
        <sz val="12"/>
        <rFont val="仿宋"/>
        <charset val="134"/>
      </rPr>
      <t>萧县官桥镇赵楼</t>
    </r>
    <r>
      <rPr>
        <sz val="12"/>
        <color theme="1"/>
        <rFont val="仿宋"/>
        <charset val="134"/>
      </rPr>
      <t>村水稻加工厂房项目</t>
    </r>
  </si>
  <si>
    <r>
      <rPr>
        <sz val="12"/>
        <rFont val="仿宋"/>
        <charset val="134"/>
      </rPr>
      <t>建设农产品加工钢构厂房</t>
    </r>
    <r>
      <rPr>
        <sz val="12"/>
        <rFont val="Times New Roman"/>
        <charset val="134"/>
      </rPr>
      <t>8000</t>
    </r>
    <r>
      <rPr>
        <sz val="12"/>
        <rFont val="仿宋"/>
        <charset val="134"/>
      </rPr>
      <t>平方米，采购水稻脱粒包装设备等配套设施</t>
    </r>
  </si>
  <si>
    <r>
      <rPr>
        <sz val="12"/>
        <rFont val="仿宋"/>
        <charset val="134"/>
      </rPr>
      <t>通过建设</t>
    </r>
    <r>
      <rPr>
        <sz val="12"/>
        <rFont val="Times New Roman"/>
        <charset val="134"/>
      </rPr>
      <t>8000</t>
    </r>
    <r>
      <rPr>
        <sz val="12"/>
        <rFont val="仿宋"/>
        <charset val="134"/>
      </rPr>
      <t>平方米的农产品加工厂房，实现促进脱贫人口（含监测帮扶对象）及一般农户发展增收，同时增加村集体收入的目标</t>
    </r>
  </si>
  <si>
    <r>
      <rPr>
        <sz val="12"/>
        <rFont val="仿宋"/>
        <charset val="134"/>
      </rPr>
      <t>建设农产品加工厂房</t>
    </r>
    <r>
      <rPr>
        <sz val="12"/>
        <rFont val="Times New Roman"/>
        <charset val="134"/>
      </rPr>
      <t>8000</t>
    </r>
    <r>
      <rPr>
        <sz val="12"/>
        <rFont val="仿宋"/>
        <charset val="134"/>
      </rPr>
      <t>平方米</t>
    </r>
  </si>
  <si>
    <r>
      <rPr>
        <sz val="12"/>
        <rFont val="仿宋"/>
        <charset val="134"/>
      </rPr>
      <t>萧县官桥镇吴集孟村农业示范园</t>
    </r>
  </si>
  <si>
    <r>
      <rPr>
        <sz val="12"/>
        <rFont val="仿宋"/>
        <charset val="134"/>
      </rPr>
      <t>建设大棚约</t>
    </r>
    <r>
      <rPr>
        <sz val="12"/>
        <rFont val="Times New Roman"/>
        <charset val="134"/>
      </rPr>
      <t>30</t>
    </r>
    <r>
      <rPr>
        <sz val="12"/>
        <rFont val="仿宋"/>
        <charset val="134"/>
      </rPr>
      <t>亩，采购果树以及其他附属配套设施，用于种植草莓、桃等水果</t>
    </r>
  </si>
  <si>
    <r>
      <rPr>
        <sz val="12"/>
        <rFont val="仿宋"/>
        <charset val="134"/>
      </rPr>
      <t>通过建设</t>
    </r>
    <r>
      <rPr>
        <sz val="12"/>
        <rFont val="Times New Roman"/>
        <charset val="134"/>
      </rPr>
      <t>30</t>
    </r>
    <r>
      <rPr>
        <sz val="12"/>
        <rFont val="仿宋"/>
        <charset val="134"/>
      </rPr>
      <t>亩的采摘大棚，并对竹园提升改造，实现促进脱贫人口（含监测帮扶对象）及一般农户发展增收，同时增加村集体收入的目标</t>
    </r>
  </si>
  <si>
    <r>
      <rPr>
        <sz val="12"/>
        <rFont val="仿宋"/>
        <charset val="134"/>
      </rPr>
      <t>建采摘大棚约</t>
    </r>
    <r>
      <rPr>
        <sz val="12"/>
        <rFont val="Times New Roman"/>
        <charset val="134"/>
      </rPr>
      <t>30</t>
    </r>
    <r>
      <rPr>
        <sz val="12"/>
        <rFont val="仿宋"/>
        <charset val="134"/>
      </rPr>
      <t>亩以及附属配套设施</t>
    </r>
  </si>
  <si>
    <r>
      <rPr>
        <sz val="12"/>
        <rFont val="仿宋"/>
        <charset val="134"/>
      </rPr>
      <t>项目申报、实施过程监督、竣工后受益</t>
    </r>
  </si>
  <si>
    <r>
      <rPr>
        <sz val="12"/>
        <rFont val="仿宋"/>
        <charset val="134"/>
      </rPr>
      <t>萧县黄口镇邵庄村制冰及冷藏保鲜项目</t>
    </r>
  </si>
  <si>
    <r>
      <rPr>
        <sz val="12"/>
        <rFont val="仿宋"/>
        <charset val="134"/>
      </rPr>
      <t>制冰车间及设备（日产</t>
    </r>
    <r>
      <rPr>
        <sz val="12"/>
        <rFont val="Times New Roman"/>
        <charset val="134"/>
      </rPr>
      <t>20</t>
    </r>
    <r>
      <rPr>
        <sz val="12"/>
        <rFont val="仿宋"/>
        <charset val="134"/>
      </rPr>
      <t>吨块冰生产设备、</t>
    </r>
    <r>
      <rPr>
        <sz val="12"/>
        <rFont val="Times New Roman"/>
        <charset val="134"/>
      </rPr>
      <t>1</t>
    </r>
    <r>
      <rPr>
        <sz val="12"/>
        <rFont val="仿宋"/>
        <charset val="134"/>
      </rPr>
      <t>万瓶吹瓶机、灌装机、冰瓶机、辅助材料仓库，面积</t>
    </r>
    <r>
      <rPr>
        <sz val="12"/>
        <rFont val="Times New Roman"/>
        <charset val="134"/>
      </rPr>
      <t>600</t>
    </r>
    <r>
      <rPr>
        <sz val="12"/>
        <rFont val="仿宋"/>
        <charset val="134"/>
      </rPr>
      <t>㎡）；存储量达</t>
    </r>
    <r>
      <rPr>
        <sz val="12"/>
        <rFont val="Times New Roman"/>
        <charset val="134"/>
      </rPr>
      <t>1000</t>
    </r>
    <r>
      <rPr>
        <sz val="12"/>
        <rFont val="仿宋"/>
        <charset val="134"/>
      </rPr>
      <t>吨产品的果蔬保鲜存储及设备（果蔬初加工生产线）其中：主要包括土建工程，设备的购置与安装，配套工程建设等。</t>
    </r>
  </si>
  <si>
    <r>
      <rPr>
        <sz val="12"/>
        <rFont val="仿宋"/>
        <charset val="134"/>
      </rPr>
      <t>制冰车间及设备（日产</t>
    </r>
    <r>
      <rPr>
        <sz val="12"/>
        <rFont val="Times New Roman"/>
        <charset val="134"/>
      </rPr>
      <t>20</t>
    </r>
    <r>
      <rPr>
        <sz val="12"/>
        <rFont val="仿宋"/>
        <charset val="134"/>
      </rPr>
      <t>吨块冰生产设备、</t>
    </r>
    <r>
      <rPr>
        <sz val="12"/>
        <rFont val="Times New Roman"/>
        <charset val="134"/>
      </rPr>
      <t>1</t>
    </r>
    <r>
      <rPr>
        <sz val="12"/>
        <rFont val="仿宋"/>
        <charset val="134"/>
      </rPr>
      <t>万瓶吹瓶机、灌装机、冰瓶机、辅助材料仓库，面积</t>
    </r>
    <r>
      <rPr>
        <sz val="12"/>
        <rFont val="Times New Roman"/>
        <charset val="134"/>
      </rPr>
      <t>600</t>
    </r>
    <r>
      <rPr>
        <sz val="12"/>
        <rFont val="仿宋"/>
        <charset val="134"/>
      </rPr>
      <t>㎡）存储量达</t>
    </r>
    <r>
      <rPr>
        <sz val="12"/>
        <rFont val="Times New Roman"/>
        <charset val="134"/>
      </rPr>
      <t>1000</t>
    </r>
    <r>
      <rPr>
        <sz val="12"/>
        <rFont val="仿宋"/>
        <charset val="134"/>
      </rPr>
      <t>吨产品的果蔬保鲜存储及设备（果蔬初加工生产线）其中：主要包括土建工程，设备的购置与安装，配套工程建设等。</t>
    </r>
  </si>
  <si>
    <r>
      <rPr>
        <sz val="12"/>
        <rFont val="仿宋"/>
        <charset val="134"/>
      </rPr>
      <t>制冰车间及设备（日产</t>
    </r>
    <r>
      <rPr>
        <sz val="12"/>
        <rFont val="Times New Roman"/>
        <charset val="134"/>
      </rPr>
      <t>20</t>
    </r>
    <r>
      <rPr>
        <sz val="12"/>
        <rFont val="仿宋"/>
        <charset val="134"/>
      </rPr>
      <t>吨块冰生产设备、</t>
    </r>
    <r>
      <rPr>
        <sz val="12"/>
        <rFont val="Times New Roman"/>
        <charset val="134"/>
      </rPr>
      <t>1</t>
    </r>
    <r>
      <rPr>
        <sz val="12"/>
        <rFont val="仿宋"/>
        <charset val="134"/>
      </rPr>
      <t>万瓶吹瓶机、灌装机、冰瓶机、辅助材料仓库，面积</t>
    </r>
    <r>
      <rPr>
        <sz val="12"/>
        <rFont val="Times New Roman"/>
        <charset val="134"/>
      </rPr>
      <t>600</t>
    </r>
    <r>
      <rPr>
        <sz val="12"/>
        <rFont val="仿宋"/>
        <charset val="134"/>
      </rPr>
      <t>㎡）存储量达</t>
    </r>
    <r>
      <rPr>
        <sz val="12"/>
        <rFont val="Times New Roman"/>
        <charset val="134"/>
      </rPr>
      <t>1000</t>
    </r>
    <r>
      <rPr>
        <sz val="12"/>
        <rFont val="仿宋"/>
        <charset val="134"/>
      </rPr>
      <t>吨产品的果蔬保鲜存储及设备（果蔬初加工生产线）</t>
    </r>
  </si>
  <si>
    <r>
      <rPr>
        <sz val="12"/>
        <color theme="1"/>
        <rFont val="仿宋"/>
        <charset val="134"/>
      </rPr>
      <t>以带动务工就业、发展生产、收益分红、资产收益等方式促进脱贫人口（含监测帮扶对象）及一般农户发展增收，同时增加村集体收入</t>
    </r>
  </si>
  <si>
    <r>
      <rPr>
        <sz val="12"/>
        <rFont val="仿宋"/>
        <charset val="134"/>
      </rPr>
      <t>萧县黄口镇杨阁社区预制菜加工基地配套设施建设项目</t>
    </r>
  </si>
  <si>
    <r>
      <rPr>
        <sz val="12"/>
        <rFont val="仿宋"/>
        <charset val="134"/>
      </rPr>
      <t>大三格净化池及</t>
    </r>
    <r>
      <rPr>
        <sz val="12"/>
        <rFont val="Times New Roman"/>
        <charset val="134"/>
      </rPr>
      <t>2</t>
    </r>
    <r>
      <rPr>
        <sz val="12"/>
        <rFont val="仿宋"/>
        <charset val="134"/>
      </rPr>
      <t>千米污水管网，建设道路长</t>
    </r>
    <r>
      <rPr>
        <sz val="12"/>
        <rFont val="Times New Roman"/>
        <charset val="134"/>
      </rPr>
      <t>500</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厘米，及相关配套建设</t>
    </r>
  </si>
  <si>
    <r>
      <rPr>
        <sz val="12"/>
        <rFont val="仿宋"/>
        <charset val="134"/>
      </rPr>
      <t>通过杨阁社区预制菜加工基地配套设施项目建设大三格净化池及</t>
    </r>
    <r>
      <rPr>
        <sz val="12"/>
        <rFont val="Times New Roman"/>
        <charset val="134"/>
      </rPr>
      <t>2</t>
    </r>
    <r>
      <rPr>
        <sz val="12"/>
        <rFont val="仿宋"/>
        <charset val="134"/>
      </rPr>
      <t>千米污水管网，建设道路长</t>
    </r>
    <r>
      <rPr>
        <sz val="12"/>
        <rFont val="Times New Roman"/>
        <charset val="134"/>
      </rPr>
      <t>500</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t>
    </r>
    <r>
      <rPr>
        <sz val="12"/>
        <rFont val="Times New Roman"/>
        <charset val="134"/>
      </rPr>
      <t>20</t>
    </r>
    <r>
      <rPr>
        <sz val="12"/>
        <rFont val="仿宋"/>
        <charset val="134"/>
      </rPr>
      <t>盏路灯，大门，围墙等，实现增加集体和农户家庭收入的目标。</t>
    </r>
  </si>
  <si>
    <r>
      <rPr>
        <sz val="12"/>
        <rFont val="仿宋"/>
        <charset val="134"/>
      </rPr>
      <t>大三格净化池及</t>
    </r>
    <r>
      <rPr>
        <sz val="12"/>
        <rFont val="Times New Roman"/>
        <charset val="134"/>
      </rPr>
      <t>2</t>
    </r>
    <r>
      <rPr>
        <sz val="12"/>
        <rFont val="仿宋"/>
        <charset val="134"/>
      </rPr>
      <t>千米污水管网，建设道路长</t>
    </r>
    <r>
      <rPr>
        <sz val="12"/>
        <rFont val="Times New Roman"/>
        <charset val="134"/>
      </rPr>
      <t>500</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t>
    </r>
    <r>
      <rPr>
        <sz val="12"/>
        <rFont val="Times New Roman"/>
        <charset val="134"/>
      </rPr>
      <t>20</t>
    </r>
    <r>
      <rPr>
        <sz val="12"/>
        <rFont val="仿宋"/>
        <charset val="134"/>
      </rPr>
      <t>盏路灯，大门，围墙等项目配套建设</t>
    </r>
  </si>
  <si>
    <r>
      <rPr>
        <sz val="12"/>
        <rFont val="仿宋"/>
        <charset val="134"/>
      </rPr>
      <t>萧县黄口镇邵庄村高温辣椒制种大棚建设项目</t>
    </r>
  </si>
  <si>
    <r>
      <rPr>
        <sz val="12"/>
        <rFont val="仿宋"/>
        <charset val="134"/>
      </rPr>
      <t>建设</t>
    </r>
    <r>
      <rPr>
        <sz val="12"/>
        <rFont val="Times New Roman"/>
        <charset val="134"/>
      </rPr>
      <t>50</t>
    </r>
    <r>
      <rPr>
        <sz val="12"/>
        <rFont val="仿宋"/>
        <charset val="134"/>
      </rPr>
      <t>亩高温大棚及变压器、水肥一体机、砂石路、水井等配套设施</t>
    </r>
  </si>
  <si>
    <r>
      <rPr>
        <sz val="12"/>
        <rFont val="仿宋"/>
        <charset val="134"/>
      </rPr>
      <t>通过萧县黄口镇邵庄村高温辣椒制种大棚建设项目实施，新建</t>
    </r>
    <r>
      <rPr>
        <sz val="12"/>
        <rFont val="Times New Roman"/>
        <charset val="134"/>
      </rPr>
      <t>50</t>
    </r>
    <r>
      <rPr>
        <sz val="12"/>
        <rFont val="仿宋"/>
        <charset val="134"/>
      </rPr>
      <t>亩高温果蔬大棚</t>
    </r>
    <r>
      <rPr>
        <sz val="12"/>
        <rFont val="Times New Roman"/>
        <charset val="134"/>
      </rPr>
      <t>,8</t>
    </r>
    <r>
      <rPr>
        <sz val="12"/>
        <rFont val="仿宋"/>
        <charset val="134"/>
      </rPr>
      <t>条排水沟渠，</t>
    </r>
    <r>
      <rPr>
        <sz val="12"/>
        <rFont val="Times New Roman"/>
        <charset val="134"/>
      </rPr>
      <t>1</t>
    </r>
    <r>
      <rPr>
        <sz val="12"/>
        <rFont val="仿宋"/>
        <charset val="134"/>
      </rPr>
      <t>条道路，</t>
    </r>
    <r>
      <rPr>
        <sz val="12"/>
        <rFont val="Times New Roman"/>
        <charset val="134"/>
      </rPr>
      <t>2</t>
    </r>
    <r>
      <rPr>
        <sz val="12"/>
        <rFont val="仿宋"/>
        <charset val="134"/>
      </rPr>
      <t>口水井，</t>
    </r>
    <r>
      <rPr>
        <sz val="12"/>
        <rFont val="Times New Roman"/>
        <charset val="134"/>
      </rPr>
      <t>2</t>
    </r>
    <r>
      <rPr>
        <sz val="12"/>
        <rFont val="仿宋"/>
        <charset val="134"/>
      </rPr>
      <t>台水肥一体机，促进村级特色主导产业发展。</t>
    </r>
  </si>
  <si>
    <r>
      <rPr>
        <sz val="12"/>
        <rFont val="仿宋"/>
        <charset val="134"/>
      </rPr>
      <t>新建</t>
    </r>
    <r>
      <rPr>
        <sz val="12"/>
        <rFont val="Times New Roman"/>
        <charset val="134"/>
      </rPr>
      <t>50</t>
    </r>
    <r>
      <rPr>
        <sz val="12"/>
        <rFont val="仿宋"/>
        <charset val="134"/>
      </rPr>
      <t>亩高温果蔬大棚</t>
    </r>
    <r>
      <rPr>
        <sz val="12"/>
        <rFont val="Times New Roman"/>
        <charset val="134"/>
      </rPr>
      <t>,8</t>
    </r>
    <r>
      <rPr>
        <sz val="12"/>
        <rFont val="仿宋"/>
        <charset val="134"/>
      </rPr>
      <t>条排水沟渠，</t>
    </r>
    <r>
      <rPr>
        <sz val="12"/>
        <rFont val="Times New Roman"/>
        <charset val="134"/>
      </rPr>
      <t>1</t>
    </r>
    <r>
      <rPr>
        <sz val="12"/>
        <rFont val="仿宋"/>
        <charset val="134"/>
      </rPr>
      <t>条道路，</t>
    </r>
    <r>
      <rPr>
        <sz val="12"/>
        <rFont val="Times New Roman"/>
        <charset val="134"/>
      </rPr>
      <t>2</t>
    </r>
    <r>
      <rPr>
        <sz val="12"/>
        <rFont val="仿宋"/>
        <charset val="134"/>
      </rPr>
      <t>口水井，</t>
    </r>
    <r>
      <rPr>
        <sz val="12"/>
        <rFont val="Times New Roman"/>
        <charset val="134"/>
      </rPr>
      <t>2</t>
    </r>
    <r>
      <rPr>
        <sz val="12"/>
        <rFont val="仿宋"/>
        <charset val="134"/>
      </rPr>
      <t>台水肥一体机等</t>
    </r>
  </si>
  <si>
    <r>
      <rPr>
        <sz val="12"/>
        <rFont val="仿宋"/>
        <charset val="134"/>
      </rPr>
      <t>萧县黄口镇陈土楼村粮食仓储基地建设项目</t>
    </r>
  </si>
  <si>
    <r>
      <rPr>
        <sz val="12"/>
        <rFont val="仿宋"/>
        <charset val="134"/>
      </rPr>
      <t>新建</t>
    </r>
    <r>
      <rPr>
        <sz val="12"/>
        <rFont val="Times New Roman"/>
        <charset val="134"/>
      </rPr>
      <t>2000</t>
    </r>
    <r>
      <rPr>
        <sz val="12"/>
        <rFont val="仿宋"/>
        <charset val="134"/>
      </rPr>
      <t>平方米粮食仓储，地坪、铲车、变压器、晾粮场等相关配套设施</t>
    </r>
  </si>
  <si>
    <r>
      <rPr>
        <sz val="12"/>
        <rFont val="仿宋"/>
        <charset val="134"/>
      </rPr>
      <t>通过萧县黄口镇陈土楼村粮食仓储基地建设项目，新建</t>
    </r>
    <r>
      <rPr>
        <sz val="12"/>
        <rFont val="Times New Roman"/>
        <charset val="134"/>
      </rPr>
      <t>2000</t>
    </r>
    <r>
      <rPr>
        <sz val="12"/>
        <rFont val="仿宋"/>
        <charset val="134"/>
      </rPr>
      <t>平方粮食仓储，地坪、铲车、变压器、晾粮场等相关配套设施，实现增加集体和农户家庭收入的目标。</t>
    </r>
  </si>
  <si>
    <r>
      <rPr>
        <sz val="12"/>
        <color theme="1"/>
        <rFont val="仿宋"/>
        <charset val="134"/>
      </rPr>
      <t>以带动务工就业、收益分红、资产收益等方式促进脱贫人口（含监测帮扶对象）及一般农户发展增收，同时增加村集体收入</t>
    </r>
  </si>
  <si>
    <r>
      <rPr>
        <sz val="12"/>
        <rFont val="仿宋"/>
        <charset val="134"/>
      </rPr>
      <t>萧县黄口镇徐洼村农副产品深加工及配套设施建设</t>
    </r>
  </si>
  <si>
    <r>
      <rPr>
        <sz val="12"/>
        <rFont val="仿宋"/>
        <charset val="134"/>
      </rPr>
      <t>新建厂房</t>
    </r>
    <r>
      <rPr>
        <sz val="12"/>
        <rFont val="Times New Roman"/>
        <charset val="134"/>
      </rPr>
      <t>2000</t>
    </r>
    <r>
      <rPr>
        <sz val="12"/>
        <rFont val="仿宋"/>
        <charset val="134"/>
      </rPr>
      <t>平方米，其中包含</t>
    </r>
    <r>
      <rPr>
        <sz val="12"/>
        <rFont val="Times New Roman"/>
        <charset val="134"/>
      </rPr>
      <t>1000</t>
    </r>
    <r>
      <rPr>
        <sz val="12"/>
        <rFont val="仿宋"/>
        <charset val="134"/>
      </rPr>
      <t>吨冷库一个，净菜、梨加工、包装、生产等相关配套设施</t>
    </r>
  </si>
  <si>
    <r>
      <rPr>
        <sz val="12"/>
        <rFont val="仿宋"/>
        <charset val="134"/>
      </rPr>
      <t>通过萧县黄口镇徐洼村净菜、梨深加工及配套设施建设，落实新建厂房</t>
    </r>
    <r>
      <rPr>
        <sz val="12"/>
        <rFont val="Times New Roman"/>
        <charset val="134"/>
      </rPr>
      <t>2000</t>
    </r>
    <r>
      <rPr>
        <sz val="12"/>
        <rFont val="仿宋"/>
        <charset val="134"/>
      </rPr>
      <t>平方米，其中包含</t>
    </r>
    <r>
      <rPr>
        <sz val="12"/>
        <rFont val="Times New Roman"/>
        <charset val="134"/>
      </rPr>
      <t>1000</t>
    </r>
    <r>
      <rPr>
        <sz val="12"/>
        <rFont val="仿宋"/>
        <charset val="134"/>
      </rPr>
      <t>吨冷库一个，净菜、梨加工、包装、生产等相关配套设施，实现村集体和农户</t>
    </r>
    <r>
      <rPr>
        <sz val="12"/>
        <rFont val="Times New Roman"/>
        <charset val="134"/>
      </rPr>
      <t>“</t>
    </r>
    <r>
      <rPr>
        <sz val="12"/>
        <rFont val="仿宋"/>
        <charset val="134"/>
      </rPr>
      <t>双增收的目标</t>
    </r>
  </si>
  <si>
    <r>
      <rPr>
        <sz val="12"/>
        <color theme="1"/>
        <rFont val="仿宋"/>
        <charset val="134"/>
      </rPr>
      <t>萧县黄口镇老黄口社区果蔬包装纸箱加工厂建设项目</t>
    </r>
  </si>
  <si>
    <r>
      <rPr>
        <sz val="12"/>
        <rFont val="仿宋"/>
        <charset val="134"/>
      </rPr>
      <t>新建</t>
    </r>
    <r>
      <rPr>
        <sz val="12"/>
        <rFont val="Times New Roman"/>
        <charset val="134"/>
      </rPr>
      <t>2</t>
    </r>
    <r>
      <rPr>
        <sz val="12"/>
        <rFont val="仿宋"/>
        <charset val="134"/>
      </rPr>
      <t>层和</t>
    </r>
    <r>
      <rPr>
        <sz val="12"/>
        <rFont val="Times New Roman"/>
        <charset val="134"/>
      </rPr>
      <t>1</t>
    </r>
    <r>
      <rPr>
        <sz val="12"/>
        <rFont val="仿宋"/>
        <charset val="134"/>
      </rPr>
      <t>层果蔬包装纸箱加工厂共</t>
    </r>
    <r>
      <rPr>
        <sz val="12"/>
        <rFont val="Times New Roman"/>
        <charset val="134"/>
      </rPr>
      <t>2</t>
    </r>
    <r>
      <rPr>
        <sz val="12"/>
        <rFont val="仿宋"/>
        <charset val="134"/>
      </rPr>
      <t>座，购置</t>
    </r>
    <r>
      <rPr>
        <sz val="12"/>
        <rFont val="Times New Roman"/>
        <charset val="134"/>
      </rPr>
      <t>4.2</t>
    </r>
    <r>
      <rPr>
        <sz val="12"/>
        <rFont val="仿宋"/>
        <charset val="134"/>
      </rPr>
      <t>米大货车</t>
    </r>
    <r>
      <rPr>
        <sz val="12"/>
        <rFont val="Times New Roman"/>
        <charset val="134"/>
      </rPr>
      <t>1</t>
    </r>
    <r>
      <rPr>
        <sz val="12"/>
        <rFont val="仿宋"/>
        <charset val="134"/>
      </rPr>
      <t>辆，大小型叉车</t>
    </r>
    <r>
      <rPr>
        <sz val="12"/>
        <rFont val="Times New Roman"/>
        <charset val="134"/>
      </rPr>
      <t>2</t>
    </r>
    <r>
      <rPr>
        <sz val="12"/>
        <rFont val="仿宋"/>
        <charset val="134"/>
      </rPr>
      <t>辆，全自动化机械设备，水泥硬化路长</t>
    </r>
    <r>
      <rPr>
        <sz val="12"/>
        <rFont val="Times New Roman"/>
        <charset val="134"/>
      </rPr>
      <t>200</t>
    </r>
    <r>
      <rPr>
        <sz val="12"/>
        <rFont val="仿宋"/>
        <charset val="134"/>
      </rPr>
      <t>米，宽</t>
    </r>
    <r>
      <rPr>
        <sz val="12"/>
        <rFont val="Times New Roman"/>
        <charset val="134"/>
      </rPr>
      <t>4</t>
    </r>
    <r>
      <rPr>
        <sz val="12"/>
        <rFont val="仿宋"/>
        <charset val="134"/>
      </rPr>
      <t>米，厚</t>
    </r>
    <r>
      <rPr>
        <sz val="12"/>
        <rFont val="Times New Roman"/>
        <charset val="134"/>
      </rPr>
      <t>18</t>
    </r>
    <r>
      <rPr>
        <sz val="12"/>
        <rFont val="仿宋"/>
        <charset val="134"/>
      </rPr>
      <t>公分。</t>
    </r>
  </si>
  <si>
    <r>
      <rPr>
        <sz val="12"/>
        <rFont val="仿宋"/>
        <charset val="134"/>
      </rPr>
      <t>通过建设果蔬包装纸箱加工厂厂房</t>
    </r>
    <r>
      <rPr>
        <sz val="12"/>
        <rFont val="Times New Roman"/>
        <charset val="134"/>
      </rPr>
      <t>2</t>
    </r>
    <r>
      <rPr>
        <sz val="12"/>
        <rFont val="仿宋"/>
        <charset val="134"/>
      </rPr>
      <t>座、配套车辆、机械等相关配套，完善周边果蔬初加工产业配套，实现增加集体和农户家庭收入的目标。</t>
    </r>
  </si>
  <si>
    <r>
      <rPr>
        <sz val="12"/>
        <rFont val="仿宋"/>
        <charset val="134"/>
      </rPr>
      <t>建设加工厂</t>
    </r>
    <r>
      <rPr>
        <sz val="12"/>
        <rFont val="Times New Roman"/>
        <charset val="134"/>
      </rPr>
      <t>2</t>
    </r>
    <r>
      <rPr>
        <sz val="12"/>
        <rFont val="仿宋"/>
        <charset val="134"/>
      </rPr>
      <t>座，购置货车</t>
    </r>
    <r>
      <rPr>
        <sz val="12"/>
        <rFont val="Times New Roman"/>
        <charset val="134"/>
      </rPr>
      <t>1</t>
    </r>
    <r>
      <rPr>
        <sz val="12"/>
        <rFont val="仿宋"/>
        <charset val="134"/>
      </rPr>
      <t>辆、叉车</t>
    </r>
    <r>
      <rPr>
        <sz val="12"/>
        <rFont val="Times New Roman"/>
        <charset val="134"/>
      </rPr>
      <t>2</t>
    </r>
    <r>
      <rPr>
        <sz val="12"/>
        <rFont val="仿宋"/>
        <charset val="134"/>
      </rPr>
      <t>辆及相关配套等</t>
    </r>
  </si>
  <si>
    <r>
      <rPr>
        <sz val="12"/>
        <color theme="1"/>
        <rFont val="仿宋"/>
        <charset val="134"/>
      </rPr>
      <t>萧县酒店镇西赵楼村西瓜育苗大棚建设项目</t>
    </r>
  </si>
  <si>
    <r>
      <rPr>
        <sz val="12"/>
        <color theme="1"/>
        <rFont val="仿宋"/>
        <charset val="134"/>
      </rPr>
      <t>新建西瓜育苗大棚</t>
    </r>
    <r>
      <rPr>
        <sz val="12"/>
        <color theme="1"/>
        <rFont val="Times New Roman"/>
        <charset val="134"/>
      </rPr>
      <t>4</t>
    </r>
    <r>
      <rPr>
        <sz val="12"/>
        <color theme="1"/>
        <rFont val="仿宋"/>
        <charset val="134"/>
      </rPr>
      <t>座，移动育苗床等附属设施及道路改建</t>
    </r>
  </si>
  <si>
    <r>
      <rPr>
        <sz val="12"/>
        <rFont val="仿宋"/>
        <charset val="134"/>
      </rPr>
      <t>通过建设西瓜育苗大棚</t>
    </r>
    <r>
      <rPr>
        <sz val="12"/>
        <rFont val="Times New Roman"/>
        <charset val="134"/>
      </rPr>
      <t>4</t>
    </r>
    <r>
      <rPr>
        <sz val="12"/>
        <rFont val="仿宋"/>
        <charset val="134"/>
      </rPr>
      <t>座，配套育苗有关设施，完善镇域西瓜种植特色产业配套设施，实现带动农户发展、村集体持续增收的目标</t>
    </r>
  </si>
  <si>
    <r>
      <rPr>
        <sz val="12"/>
        <rFont val="仿宋"/>
        <charset val="134"/>
      </rPr>
      <t>建设西瓜育苗大棚</t>
    </r>
    <r>
      <rPr>
        <sz val="12"/>
        <rFont val="Times New Roman"/>
        <charset val="134"/>
      </rPr>
      <t>4</t>
    </r>
    <r>
      <rPr>
        <sz val="12"/>
        <rFont val="仿宋"/>
        <charset val="134"/>
      </rPr>
      <t>座</t>
    </r>
  </si>
  <si>
    <r>
      <rPr>
        <sz val="12"/>
        <rFont val="仿宋"/>
        <charset val="134"/>
      </rPr>
      <t>萧县酒店镇何寨村标准化仓储建设项目</t>
    </r>
  </si>
  <si>
    <r>
      <rPr>
        <sz val="12"/>
        <color theme="1"/>
        <rFont val="仿宋"/>
        <charset val="134"/>
      </rPr>
      <t>新建标准化仓储</t>
    </r>
    <r>
      <rPr>
        <sz val="12"/>
        <color theme="1"/>
        <rFont val="Times New Roman"/>
        <charset val="134"/>
      </rPr>
      <t>2</t>
    </r>
    <r>
      <rPr>
        <sz val="12"/>
        <color theme="1"/>
        <rFont val="仿宋"/>
        <charset val="134"/>
      </rPr>
      <t>座及相关配套设施。</t>
    </r>
  </si>
  <si>
    <r>
      <rPr>
        <sz val="12"/>
        <rFont val="仿宋"/>
        <charset val="134"/>
      </rPr>
      <t>通过建设标准化粮食仓储</t>
    </r>
    <r>
      <rPr>
        <sz val="12"/>
        <rFont val="Times New Roman"/>
        <charset val="134"/>
      </rPr>
      <t>2</t>
    </r>
    <r>
      <rPr>
        <sz val="12"/>
        <rFont val="仿宋"/>
        <charset val="134"/>
      </rPr>
      <t>座，完善村党组织领办合作社发展主导产业配套，实现带动农户发展增收、壮大村集体经济收入的目标</t>
    </r>
  </si>
  <si>
    <r>
      <rPr>
        <sz val="12"/>
        <rFont val="仿宋"/>
        <charset val="134"/>
      </rPr>
      <t>新建标准化仓储</t>
    </r>
    <r>
      <rPr>
        <sz val="12"/>
        <rFont val="Times New Roman"/>
        <charset val="134"/>
      </rPr>
      <t>2</t>
    </r>
    <r>
      <rPr>
        <sz val="12"/>
        <rFont val="仿宋"/>
        <charset val="134"/>
      </rPr>
      <t>座</t>
    </r>
  </si>
  <si>
    <r>
      <rPr>
        <sz val="12"/>
        <color theme="1"/>
        <rFont val="仿宋"/>
        <charset val="134"/>
      </rPr>
      <t>萧县酒店镇丁庄村樱桃（车厘子）大棚发展项目</t>
    </r>
  </si>
  <si>
    <r>
      <rPr>
        <sz val="12"/>
        <color theme="1"/>
        <rFont val="仿宋"/>
        <charset val="134"/>
      </rPr>
      <t>新建樱桃（车厘子）温室大棚</t>
    </r>
    <r>
      <rPr>
        <sz val="12"/>
        <color theme="1"/>
        <rFont val="Times New Roman"/>
        <charset val="134"/>
      </rPr>
      <t>1</t>
    </r>
    <r>
      <rPr>
        <sz val="12"/>
        <color theme="1"/>
        <rFont val="仿宋"/>
        <charset val="134"/>
      </rPr>
      <t>座，排水沟等附属设施及设备</t>
    </r>
  </si>
  <si>
    <r>
      <rPr>
        <sz val="12"/>
        <rFont val="仿宋"/>
        <charset val="134"/>
      </rPr>
      <t>通过建设车厘子温室大棚</t>
    </r>
    <r>
      <rPr>
        <sz val="12"/>
        <rFont val="Times New Roman"/>
        <charset val="134"/>
      </rPr>
      <t>1</t>
    </r>
    <r>
      <rPr>
        <sz val="12"/>
        <rFont val="仿宋"/>
        <charset val="134"/>
      </rPr>
      <t>座，发展村级特色种植产业，实现带动农户发展增收、壮大村集体经济收入的目标</t>
    </r>
  </si>
  <si>
    <r>
      <rPr>
        <sz val="12"/>
        <rFont val="仿宋"/>
        <charset val="134"/>
      </rPr>
      <t>新建樱桃（车厘子）温室大棚</t>
    </r>
    <r>
      <rPr>
        <sz val="12"/>
        <rFont val="Times New Roman"/>
        <charset val="134"/>
      </rPr>
      <t>1</t>
    </r>
    <r>
      <rPr>
        <sz val="12"/>
        <rFont val="仿宋"/>
        <charset val="134"/>
      </rPr>
      <t>座</t>
    </r>
  </si>
  <si>
    <r>
      <rPr>
        <sz val="12"/>
        <color theme="1"/>
        <rFont val="仿宋"/>
        <charset val="134"/>
      </rPr>
      <t>萧县酒店镇东镇村粮食仓储烘干基地建设项目</t>
    </r>
  </si>
  <si>
    <r>
      <rPr>
        <sz val="12"/>
        <color theme="1"/>
        <rFont val="仿宋"/>
        <charset val="134"/>
      </rPr>
      <t>总占地面地</t>
    </r>
    <r>
      <rPr>
        <sz val="12"/>
        <color theme="1"/>
        <rFont val="Times New Roman"/>
        <charset val="134"/>
      </rPr>
      <t>5000</t>
    </r>
    <r>
      <rPr>
        <sz val="12"/>
        <color theme="1"/>
        <rFont val="仿宋"/>
        <charset val="134"/>
      </rPr>
      <t>平方米及硬化，建设厂房占地</t>
    </r>
    <r>
      <rPr>
        <sz val="12"/>
        <color theme="1"/>
        <rFont val="Times New Roman"/>
        <charset val="134"/>
      </rPr>
      <t>2000</t>
    </r>
    <r>
      <rPr>
        <sz val="12"/>
        <color theme="1"/>
        <rFont val="仿宋"/>
        <charset val="134"/>
      </rPr>
      <t>平方米，</t>
    </r>
    <r>
      <rPr>
        <sz val="12"/>
        <color theme="1"/>
        <rFont val="Times New Roman"/>
        <charset val="134"/>
      </rPr>
      <t>2</t>
    </r>
    <r>
      <rPr>
        <sz val="12"/>
        <color theme="1"/>
        <rFont val="仿宋"/>
        <charset val="134"/>
      </rPr>
      <t>个</t>
    </r>
    <r>
      <rPr>
        <sz val="12"/>
        <color theme="1"/>
        <rFont val="Times New Roman"/>
        <charset val="134"/>
      </rPr>
      <t>1000</t>
    </r>
    <r>
      <rPr>
        <sz val="12"/>
        <color theme="1"/>
        <rFont val="仿宋"/>
        <charset val="134"/>
      </rPr>
      <t>吨级粮食储存塔，</t>
    </r>
    <r>
      <rPr>
        <sz val="12"/>
        <color theme="1"/>
        <rFont val="Times New Roman"/>
        <charset val="134"/>
      </rPr>
      <t>2</t>
    </r>
    <r>
      <rPr>
        <sz val="12"/>
        <color theme="1"/>
        <rFont val="仿宋"/>
        <charset val="134"/>
      </rPr>
      <t>台</t>
    </r>
    <r>
      <rPr>
        <sz val="12"/>
        <color theme="1"/>
        <rFont val="Times New Roman"/>
        <charset val="134"/>
      </rPr>
      <t>50</t>
    </r>
    <r>
      <rPr>
        <sz val="12"/>
        <color theme="1"/>
        <rFont val="仿宋"/>
        <charset val="134"/>
      </rPr>
      <t>吨级烘干塔、</t>
    </r>
    <r>
      <rPr>
        <sz val="12"/>
        <color theme="1"/>
        <rFont val="Times New Roman"/>
        <charset val="134"/>
      </rPr>
      <t>150</t>
    </r>
    <r>
      <rPr>
        <sz val="12"/>
        <color theme="1"/>
        <rFont val="仿宋"/>
        <charset val="134"/>
      </rPr>
      <t>吨地磅、</t>
    </r>
    <r>
      <rPr>
        <sz val="12"/>
        <color theme="1"/>
        <rFont val="Times New Roman"/>
        <charset val="134"/>
      </rPr>
      <t>400</t>
    </r>
    <r>
      <rPr>
        <sz val="12"/>
        <color theme="1"/>
        <rFont val="仿宋"/>
        <charset val="134"/>
      </rPr>
      <t>千瓦变压器及配套设施</t>
    </r>
  </si>
  <si>
    <r>
      <rPr>
        <sz val="12"/>
        <rFont val="仿宋"/>
        <charset val="134"/>
      </rPr>
      <t>通过建设粮食仓储厂房</t>
    </r>
    <r>
      <rPr>
        <sz val="12"/>
        <rFont val="Times New Roman"/>
        <charset val="134"/>
      </rPr>
      <t>2000</t>
    </r>
    <r>
      <rPr>
        <sz val="12"/>
        <rFont val="仿宋"/>
        <charset val="134"/>
      </rPr>
      <t>平方米，购置粮食储存塔</t>
    </r>
    <r>
      <rPr>
        <sz val="12"/>
        <rFont val="Times New Roman"/>
        <charset val="134"/>
      </rPr>
      <t>2</t>
    </r>
    <r>
      <rPr>
        <sz val="12"/>
        <rFont val="仿宋"/>
        <charset val="134"/>
      </rPr>
      <t>个、烘干塔</t>
    </r>
    <r>
      <rPr>
        <sz val="12"/>
        <rFont val="Times New Roman"/>
        <charset val="134"/>
      </rPr>
      <t>2</t>
    </r>
    <r>
      <rPr>
        <sz val="12"/>
        <rFont val="仿宋"/>
        <charset val="134"/>
      </rPr>
      <t>个，地磅、变压器等配套设施，发展粮食仓储烘干，实现带动村集体和农户持续增收的目标</t>
    </r>
  </si>
  <si>
    <r>
      <rPr>
        <sz val="12"/>
        <rFont val="仿宋"/>
        <charset val="134"/>
      </rPr>
      <t>仓储烘干基地占地面积</t>
    </r>
    <r>
      <rPr>
        <sz val="12"/>
        <rFont val="Times New Roman"/>
        <charset val="134"/>
      </rPr>
      <t>5000</t>
    </r>
    <r>
      <rPr>
        <sz val="12"/>
        <rFont val="仿宋"/>
        <charset val="134"/>
      </rPr>
      <t>平方米；仓储厂房面积</t>
    </r>
    <r>
      <rPr>
        <sz val="12"/>
        <rFont val="Times New Roman"/>
        <charset val="134"/>
      </rPr>
      <t>2000</t>
    </r>
    <r>
      <rPr>
        <sz val="12"/>
        <rFont val="仿宋"/>
        <charset val="134"/>
      </rPr>
      <t>平方米；粮食储存塔</t>
    </r>
    <r>
      <rPr>
        <sz val="12"/>
        <rFont val="Times New Roman"/>
        <charset val="134"/>
      </rPr>
      <t>2</t>
    </r>
    <r>
      <rPr>
        <sz val="12"/>
        <rFont val="仿宋"/>
        <charset val="134"/>
      </rPr>
      <t>个；烘干塔</t>
    </r>
    <r>
      <rPr>
        <sz val="12"/>
        <rFont val="Times New Roman"/>
        <charset val="134"/>
      </rPr>
      <t>2</t>
    </r>
    <r>
      <rPr>
        <sz val="12"/>
        <rFont val="仿宋"/>
        <charset val="134"/>
      </rPr>
      <t>个；地磅、变压器各一个</t>
    </r>
  </si>
  <si>
    <r>
      <rPr>
        <sz val="12"/>
        <rFont val="仿宋"/>
        <charset val="134"/>
      </rPr>
      <t>萧县刘套村小麦面粉加工厂建设项目</t>
    </r>
  </si>
  <si>
    <r>
      <rPr>
        <sz val="12"/>
        <rFont val="仿宋"/>
        <charset val="134"/>
      </rPr>
      <t>新建钢结构厂房</t>
    </r>
    <r>
      <rPr>
        <sz val="12"/>
        <rFont val="Times New Roman"/>
        <charset val="134"/>
      </rPr>
      <t>1200</t>
    </r>
    <r>
      <rPr>
        <sz val="12"/>
        <rFont val="仿宋"/>
        <charset val="134"/>
      </rPr>
      <t>平方米，购置面粉加工机械、铲车、地磅以及电力配套设施</t>
    </r>
  </si>
  <si>
    <r>
      <rPr>
        <sz val="12"/>
        <rFont val="仿宋"/>
        <charset val="134"/>
      </rPr>
      <t>通过建设钢结构厂房</t>
    </r>
    <r>
      <rPr>
        <sz val="12"/>
        <rFont val="Times New Roman"/>
        <charset val="134"/>
      </rPr>
      <t>1200</t>
    </r>
    <r>
      <rPr>
        <sz val="12"/>
        <rFont val="仿宋"/>
        <charset val="134"/>
      </rPr>
      <t>平方米，面粉加工机械、铲车、地磅以及电力配套设施等，发展粮食加工产业，实现带动农户发展增收、增加村集体经济收入的目标。</t>
    </r>
  </si>
  <si>
    <r>
      <rPr>
        <sz val="12"/>
        <rFont val="仿宋"/>
        <charset val="134"/>
      </rPr>
      <t>钢结构厂房</t>
    </r>
    <r>
      <rPr>
        <sz val="12"/>
        <rFont val="Times New Roman"/>
        <charset val="134"/>
      </rPr>
      <t>1200</t>
    </r>
    <r>
      <rPr>
        <sz val="12"/>
        <rFont val="仿宋"/>
        <charset val="134"/>
      </rPr>
      <t>平方米，面粉加工机械、铲车、地磅以及电力配套设施。</t>
    </r>
  </si>
  <si>
    <r>
      <rPr>
        <sz val="12"/>
        <rFont val="仿宋"/>
        <charset val="134"/>
      </rPr>
      <t>萧县刘套镇管粥集村小麦面粉加工厂建设项目</t>
    </r>
  </si>
  <si>
    <r>
      <rPr>
        <sz val="12"/>
        <rFont val="仿宋"/>
        <charset val="134"/>
      </rPr>
      <t>新建钢结构厂房</t>
    </r>
    <r>
      <rPr>
        <sz val="12"/>
        <rFont val="Times New Roman"/>
        <charset val="134"/>
      </rPr>
      <t>1000</t>
    </r>
    <r>
      <rPr>
        <sz val="12"/>
        <rFont val="仿宋"/>
        <charset val="134"/>
      </rPr>
      <t>平方米，购置面粉加工机械、铲车、地磅以及电力配套设施</t>
    </r>
  </si>
  <si>
    <r>
      <rPr>
        <sz val="12"/>
        <rFont val="仿宋"/>
        <charset val="134"/>
      </rPr>
      <t>建成钢结构厂房</t>
    </r>
    <r>
      <rPr>
        <sz val="12"/>
        <rFont val="Times New Roman"/>
        <charset val="134"/>
      </rPr>
      <t>1000</t>
    </r>
    <r>
      <rPr>
        <sz val="12"/>
        <rFont val="仿宋"/>
        <charset val="134"/>
      </rPr>
      <t>平方米，面粉加工机械、铲车、地磅以及电力配套设施等，发展粮食加工产业，实现带动农户发展生产、增加集体经济收入的目标。</t>
    </r>
  </si>
  <si>
    <r>
      <rPr>
        <sz val="12"/>
        <rFont val="仿宋"/>
        <charset val="134"/>
      </rPr>
      <t>钢结构厂房</t>
    </r>
    <r>
      <rPr>
        <sz val="12"/>
        <rFont val="Times New Roman"/>
        <charset val="134"/>
      </rPr>
      <t>1000</t>
    </r>
    <r>
      <rPr>
        <sz val="12"/>
        <rFont val="仿宋"/>
        <charset val="134"/>
      </rPr>
      <t>平方米，面粉加工机械、铲车、地磅以及电力配套设施。</t>
    </r>
  </si>
  <si>
    <r>
      <rPr>
        <sz val="12"/>
        <rFont val="仿宋"/>
        <charset val="134"/>
      </rPr>
      <t>以带动发展产业，带动土地流转，带动务工就业，带动收益分配等方式促进脱贫人口（含监测帮扶对象）及一般农户发展增收，同时增加村集体收入</t>
    </r>
  </si>
  <si>
    <r>
      <rPr>
        <sz val="12"/>
        <rFont val="仿宋"/>
        <charset val="134"/>
      </rPr>
      <t>萧县刘套镇管粥集村冷库项目</t>
    </r>
  </si>
  <si>
    <r>
      <rPr>
        <sz val="12"/>
        <rFont val="仿宋"/>
        <charset val="134"/>
      </rPr>
      <t>新建新建</t>
    </r>
    <r>
      <rPr>
        <sz val="12"/>
        <rFont val="Times New Roman"/>
        <charset val="134"/>
      </rPr>
      <t>2000</t>
    </r>
    <r>
      <rPr>
        <sz val="12"/>
        <rFont val="仿宋"/>
        <charset val="134"/>
      </rPr>
      <t>平方保鲜冷库</t>
    </r>
    <r>
      <rPr>
        <sz val="12"/>
        <rFont val="Times New Roman"/>
        <charset val="134"/>
      </rPr>
      <t>1</t>
    </r>
    <r>
      <rPr>
        <sz val="12"/>
        <rFont val="仿宋"/>
        <charset val="134"/>
      </rPr>
      <t>座，配套附属设备、变压器一台，电缆</t>
    </r>
    <r>
      <rPr>
        <sz val="12"/>
        <rFont val="Times New Roman"/>
        <charset val="134"/>
      </rPr>
      <t>2</t>
    </r>
    <r>
      <rPr>
        <sz val="12"/>
        <rFont val="仿宋"/>
        <charset val="134"/>
      </rPr>
      <t>千米等设备</t>
    </r>
  </si>
  <si>
    <r>
      <rPr>
        <sz val="12"/>
        <rFont val="仿宋"/>
        <charset val="134"/>
      </rPr>
      <t>通过新建</t>
    </r>
    <r>
      <rPr>
        <sz val="12"/>
        <rFont val="Times New Roman"/>
        <charset val="134"/>
      </rPr>
      <t>2000</t>
    </r>
    <r>
      <rPr>
        <sz val="12"/>
        <rFont val="仿宋"/>
        <charset val="134"/>
      </rPr>
      <t>平方保鲜冷库</t>
    </r>
    <r>
      <rPr>
        <sz val="12"/>
        <rFont val="Times New Roman"/>
        <charset val="134"/>
      </rPr>
      <t>1</t>
    </r>
    <r>
      <rPr>
        <sz val="12"/>
        <rFont val="仿宋"/>
        <charset val="134"/>
      </rPr>
      <t>座，配套电力等附属设施，发展</t>
    </r>
    <r>
      <rPr>
        <sz val="12"/>
        <rFont val="Times New Roman"/>
        <charset val="134"/>
      </rPr>
      <t>***</t>
    </r>
    <r>
      <rPr>
        <sz val="12"/>
        <rFont val="仿宋"/>
        <charset val="134"/>
      </rPr>
      <t>，实现带动农户发展生产，增加村集体经济收入的目标。</t>
    </r>
  </si>
  <si>
    <r>
      <rPr>
        <sz val="12"/>
        <rFont val="仿宋"/>
        <charset val="134"/>
      </rPr>
      <t>新建</t>
    </r>
    <r>
      <rPr>
        <sz val="12"/>
        <rFont val="Times New Roman"/>
        <charset val="134"/>
      </rPr>
      <t>2000</t>
    </r>
    <r>
      <rPr>
        <sz val="12"/>
        <rFont val="仿宋"/>
        <charset val="134"/>
      </rPr>
      <t>平方保鲜冷库一座，及电力配套设施。</t>
    </r>
  </si>
  <si>
    <r>
      <rPr>
        <sz val="12"/>
        <rFont val="仿宋"/>
        <charset val="134"/>
      </rPr>
      <t>萧县刘套镇张庄村仓储配套项目</t>
    </r>
  </si>
  <si>
    <r>
      <rPr>
        <sz val="12"/>
        <rFont val="仿宋"/>
        <charset val="134"/>
      </rPr>
      <t>新建粮食产量</t>
    </r>
    <r>
      <rPr>
        <sz val="12"/>
        <rFont val="Times New Roman"/>
        <charset val="134"/>
      </rPr>
      <t>150</t>
    </r>
    <r>
      <rPr>
        <sz val="12"/>
        <rFont val="仿宋"/>
        <charset val="134"/>
      </rPr>
      <t>吨烘干塔座，粮食过筛机</t>
    </r>
    <r>
      <rPr>
        <sz val="12"/>
        <rFont val="Times New Roman"/>
        <charset val="134"/>
      </rPr>
      <t>1</t>
    </r>
    <r>
      <rPr>
        <sz val="12"/>
        <rFont val="仿宋"/>
        <charset val="134"/>
      </rPr>
      <t>台及提升机</t>
    </r>
    <r>
      <rPr>
        <sz val="12"/>
        <rFont val="Times New Roman"/>
        <charset val="134"/>
      </rPr>
      <t>1</t>
    </r>
    <r>
      <rPr>
        <sz val="12"/>
        <rFont val="仿宋"/>
        <charset val="134"/>
      </rPr>
      <t>台，运输带等配套设施作为仓储项目配套。</t>
    </r>
  </si>
  <si>
    <r>
      <rPr>
        <sz val="12"/>
        <rFont val="仿宋"/>
        <charset val="134"/>
      </rPr>
      <t>通过对现有粮食仓储增加粮食烘干塔</t>
    </r>
    <r>
      <rPr>
        <sz val="12"/>
        <rFont val="Times New Roman"/>
        <charset val="134"/>
      </rPr>
      <t>1</t>
    </r>
    <r>
      <rPr>
        <sz val="12"/>
        <rFont val="仿宋"/>
        <charset val="134"/>
      </rPr>
      <t>套带，提升粮食收储烘干能力，提升主导产业经济价值，实现带动农户发展增收，增加村集体经济收入的目标。</t>
    </r>
  </si>
  <si>
    <r>
      <rPr>
        <sz val="12"/>
        <rFont val="仿宋"/>
        <charset val="134"/>
      </rPr>
      <t>新购置粮食烘干塔一座。</t>
    </r>
  </si>
  <si>
    <r>
      <rPr>
        <sz val="12"/>
        <rFont val="仿宋"/>
        <charset val="134"/>
      </rPr>
      <t>项目申报、实施过程监督、竣工后项目所在地受益</t>
    </r>
  </si>
  <si>
    <r>
      <rPr>
        <sz val="12"/>
        <rFont val="仿宋"/>
        <charset val="134"/>
      </rPr>
      <t>萧县马井镇权楼村肉牛养殖、饲料、粪污、处理一体化基地建设项目</t>
    </r>
  </si>
  <si>
    <r>
      <rPr>
        <sz val="12"/>
        <rFont val="仿宋"/>
        <charset val="134"/>
      </rPr>
      <t>建设标准化养殖基地，项目区面积约</t>
    </r>
    <r>
      <rPr>
        <sz val="12"/>
        <rFont val="Times New Roman"/>
        <charset val="134"/>
      </rPr>
      <t>13200</t>
    </r>
    <r>
      <rPr>
        <sz val="12"/>
        <rFont val="仿宋"/>
        <charset val="134"/>
      </rPr>
      <t>平方米，及配套黄褚机器</t>
    </r>
    <r>
      <rPr>
        <sz val="12"/>
        <rFont val="Times New Roman"/>
        <charset val="134"/>
      </rPr>
      <t>3</t>
    </r>
    <r>
      <rPr>
        <sz val="12"/>
        <rFont val="仿宋"/>
        <charset val="134"/>
      </rPr>
      <t>台。</t>
    </r>
  </si>
  <si>
    <r>
      <rPr>
        <sz val="12"/>
        <rFont val="仿宋"/>
        <charset val="134"/>
      </rPr>
      <t>通过建设标准化养殖基地占地约</t>
    </r>
    <r>
      <rPr>
        <sz val="12"/>
        <rFont val="Times New Roman"/>
        <charset val="134"/>
      </rPr>
      <t>13200</t>
    </r>
    <r>
      <rPr>
        <sz val="12"/>
        <rFont val="仿宋"/>
        <charset val="134"/>
      </rPr>
      <t>平方米，发展肉牛养殖特色产业，实现带动农户发展增收，增加村集体经济收入的目标。</t>
    </r>
  </si>
  <si>
    <r>
      <rPr>
        <sz val="12"/>
        <rFont val="仿宋"/>
        <charset val="134"/>
      </rPr>
      <t>建设标准化养殖基地约</t>
    </r>
    <r>
      <rPr>
        <sz val="12"/>
        <rFont val="Times New Roman"/>
        <charset val="134"/>
      </rPr>
      <t>13200</t>
    </r>
    <r>
      <rPr>
        <sz val="12"/>
        <rFont val="仿宋"/>
        <charset val="134"/>
      </rPr>
      <t>平方米</t>
    </r>
  </si>
  <si>
    <r>
      <rPr>
        <sz val="12"/>
        <rFont val="仿宋"/>
        <charset val="134"/>
      </rPr>
      <t>以带动发展产业、务工就业，收益分配等方式促进脱贫人口（含监测帮扶对象）及一般农户发展增收，同时增加村集体收入</t>
    </r>
  </si>
  <si>
    <r>
      <rPr>
        <sz val="12"/>
        <rFont val="仿宋"/>
        <charset val="134"/>
      </rPr>
      <t>萧县马井镇王楼村蒜黄特色产业基地建设项目</t>
    </r>
  </si>
  <si>
    <r>
      <rPr>
        <sz val="12"/>
        <rFont val="仿宋"/>
        <charset val="134"/>
      </rPr>
      <t>新建蒜黄大棚</t>
    </r>
    <r>
      <rPr>
        <sz val="12"/>
        <rFont val="Times New Roman"/>
        <charset val="134"/>
      </rPr>
      <t>88</t>
    </r>
    <r>
      <rPr>
        <sz val="12"/>
        <rFont val="仿宋"/>
        <charset val="134"/>
      </rPr>
      <t>栋约</t>
    </r>
    <r>
      <rPr>
        <sz val="12"/>
        <rFont val="Times New Roman"/>
        <charset val="134"/>
      </rPr>
      <t>8000</t>
    </r>
    <r>
      <rPr>
        <sz val="12"/>
        <rFont val="仿宋"/>
        <charset val="134"/>
      </rPr>
      <t>平方米及压缩机</t>
    </r>
    <r>
      <rPr>
        <sz val="12"/>
        <rFont val="Times New Roman"/>
        <charset val="134"/>
      </rPr>
      <t>44</t>
    </r>
    <r>
      <rPr>
        <sz val="12"/>
        <rFont val="仿宋"/>
        <charset val="134"/>
      </rPr>
      <t>台，用于发展村集体经济。</t>
    </r>
  </si>
  <si>
    <r>
      <rPr>
        <sz val="12"/>
        <rFont val="仿宋"/>
        <charset val="134"/>
      </rPr>
      <t>通过新建蒜黄大棚约</t>
    </r>
    <r>
      <rPr>
        <sz val="12"/>
        <rFont val="Times New Roman"/>
        <charset val="134"/>
      </rPr>
      <t>8000</t>
    </r>
    <r>
      <rPr>
        <sz val="12"/>
        <rFont val="仿宋"/>
        <charset val="134"/>
      </rPr>
      <t>平方米及配套设施，发展村级蒜黄特色产业，实现带动农户发展生产、增加村集体经济收入的目标。</t>
    </r>
  </si>
  <si>
    <r>
      <rPr>
        <sz val="12"/>
        <rFont val="仿宋"/>
        <charset val="134"/>
      </rPr>
      <t>新建蒜黄大棚约</t>
    </r>
    <r>
      <rPr>
        <sz val="12"/>
        <rFont val="Times New Roman"/>
        <charset val="134"/>
      </rPr>
      <t>8000</t>
    </r>
    <r>
      <rPr>
        <sz val="12"/>
        <rFont val="仿宋"/>
        <charset val="134"/>
      </rPr>
      <t>平方米及配套设施</t>
    </r>
  </si>
  <si>
    <r>
      <rPr>
        <sz val="12"/>
        <rFont val="仿宋"/>
        <charset val="134"/>
      </rPr>
      <t>以带动发展产业、务工就业，资产收益等方式促进脱贫人口（含监测帮扶对象）及一般农户发展增收，同时增加村集体收入</t>
    </r>
  </si>
  <si>
    <r>
      <rPr>
        <sz val="12"/>
        <rFont val="仿宋"/>
        <charset val="134"/>
      </rPr>
      <t>萧县马井镇吴瓦房村服装加工厂建设项目</t>
    </r>
  </si>
  <si>
    <r>
      <rPr>
        <sz val="12"/>
        <rFont val="仿宋"/>
        <charset val="134"/>
      </rPr>
      <t>建设服装加工钢构厂房，项目区面积约</t>
    </r>
    <r>
      <rPr>
        <sz val="12"/>
        <rFont val="Times New Roman"/>
        <charset val="134"/>
      </rPr>
      <t>2000</t>
    </r>
    <r>
      <rPr>
        <sz val="12"/>
        <rFont val="仿宋"/>
        <charset val="134"/>
      </rPr>
      <t>平方米，及地面硬化、排水等配套设施</t>
    </r>
  </si>
  <si>
    <r>
      <rPr>
        <sz val="12"/>
        <rFont val="仿宋"/>
        <charset val="134"/>
      </rPr>
      <t>通过建设占地约</t>
    </r>
    <r>
      <rPr>
        <sz val="12"/>
        <rFont val="Times New Roman"/>
        <charset val="134"/>
      </rPr>
      <t>2000</t>
    </r>
    <r>
      <rPr>
        <sz val="12"/>
        <rFont val="仿宋"/>
        <charset val="134"/>
      </rPr>
      <t>平方米服装加工厂项目，发展手工业，实现带动农户参与就业增加家庭收入、村集体经济收入的目标</t>
    </r>
  </si>
  <si>
    <r>
      <rPr>
        <sz val="12"/>
        <rFont val="仿宋"/>
        <charset val="134"/>
      </rPr>
      <t>建设服装加工钢构厂房占地面积</t>
    </r>
    <r>
      <rPr>
        <sz val="12"/>
        <rFont val="Times New Roman"/>
        <charset val="134"/>
      </rPr>
      <t>2000</t>
    </r>
    <r>
      <rPr>
        <sz val="12"/>
        <rFont val="仿宋"/>
        <charset val="134"/>
      </rPr>
      <t>平方米</t>
    </r>
  </si>
  <si>
    <r>
      <rPr>
        <sz val="12"/>
        <rFont val="仿宋"/>
        <charset val="134"/>
      </rPr>
      <t>萧县马井镇芦笋生产棚全季侯多膜结构改造项目</t>
    </r>
  </si>
  <si>
    <r>
      <rPr>
        <sz val="12"/>
        <rFont val="仿宋"/>
        <charset val="134"/>
      </rPr>
      <t>刘洼自然村北、长征村等</t>
    </r>
  </si>
  <si>
    <r>
      <rPr>
        <sz val="12"/>
        <rFont val="仿宋"/>
        <charset val="134"/>
      </rPr>
      <t>提升改造大棚</t>
    </r>
    <r>
      <rPr>
        <sz val="12"/>
        <rFont val="Times New Roman"/>
        <charset val="134"/>
      </rPr>
      <t>22000</t>
    </r>
    <r>
      <rPr>
        <sz val="12"/>
        <rFont val="仿宋"/>
        <charset val="134"/>
      </rPr>
      <t>平方米</t>
    </r>
    <r>
      <rPr>
        <sz val="12"/>
        <rFont val="Times New Roman"/>
        <charset val="134"/>
      </rPr>
      <t>,</t>
    </r>
    <r>
      <rPr>
        <sz val="12"/>
        <rFont val="仿宋"/>
        <charset val="134"/>
      </rPr>
      <t>涉及大棚</t>
    </r>
    <r>
      <rPr>
        <sz val="12"/>
        <rFont val="Times New Roman"/>
        <charset val="134"/>
      </rPr>
      <t>20</t>
    </r>
    <r>
      <rPr>
        <sz val="12"/>
        <rFont val="仿宋"/>
        <charset val="134"/>
      </rPr>
      <t>个，主要更换棉被、薄膜、卷膜器、卷膜杆、压膜绳、钢网等。</t>
    </r>
  </si>
  <si>
    <r>
      <rPr>
        <sz val="12"/>
        <rFont val="仿宋"/>
        <charset val="134"/>
      </rPr>
      <t>通过对现有村集体</t>
    </r>
    <r>
      <rPr>
        <sz val="12"/>
        <rFont val="Times New Roman"/>
        <charset val="134"/>
      </rPr>
      <t>22000</t>
    </r>
    <r>
      <rPr>
        <sz val="12"/>
        <rFont val="仿宋"/>
        <charset val="134"/>
      </rPr>
      <t>平方米温室大棚进行提升改造，巩固提升村级资产持续运营能力，依托村党组织领办合作社发展芦笋种植特色产业，实现带动农户发展生产、增加村集体经济收入的目标</t>
    </r>
  </si>
  <si>
    <r>
      <rPr>
        <sz val="12"/>
        <rFont val="仿宋"/>
        <charset val="134"/>
      </rPr>
      <t>提升改造芦笋大棚面积</t>
    </r>
    <r>
      <rPr>
        <sz val="12"/>
        <rFont val="Times New Roman"/>
        <charset val="134"/>
      </rPr>
      <t>22000</t>
    </r>
    <r>
      <rPr>
        <sz val="12"/>
        <rFont val="仿宋"/>
        <charset val="134"/>
      </rPr>
      <t>平方米</t>
    </r>
  </si>
  <si>
    <r>
      <rPr>
        <sz val="12"/>
        <rFont val="仿宋"/>
        <charset val="134"/>
      </rPr>
      <t>以带动发展产业、务工就业，收益分红等方式促进脱贫人口（含监测帮扶对象）及一般农户发展增收，同时增加村集体收入</t>
    </r>
  </si>
  <si>
    <r>
      <rPr>
        <sz val="12"/>
        <rFont val="仿宋"/>
        <charset val="134"/>
      </rPr>
      <t>萧县马井镇许破楼村家具厂建设项目</t>
    </r>
  </si>
  <si>
    <r>
      <rPr>
        <sz val="12"/>
        <rFont val="仿宋"/>
        <charset val="134"/>
      </rPr>
      <t>新建家具厂约</t>
    </r>
    <r>
      <rPr>
        <sz val="12"/>
        <rFont val="Times New Roman"/>
        <charset val="134"/>
      </rPr>
      <t>2400</t>
    </r>
    <r>
      <rPr>
        <sz val="12"/>
        <rFont val="仿宋"/>
        <charset val="134"/>
      </rPr>
      <t>平方米及配套设施</t>
    </r>
  </si>
  <si>
    <r>
      <rPr>
        <sz val="12"/>
        <rFont val="仿宋"/>
        <charset val="134"/>
      </rPr>
      <t>通过建设家具厂占地约</t>
    </r>
    <r>
      <rPr>
        <sz val="12"/>
        <rFont val="Times New Roman"/>
        <charset val="134"/>
      </rPr>
      <t>4</t>
    </r>
    <r>
      <rPr>
        <sz val="12"/>
        <rFont val="仿宋"/>
        <charset val="134"/>
      </rPr>
      <t>亩，发展手工业，实现带动村内农户就业发展增收，增加村集体收入的目标</t>
    </r>
  </si>
  <si>
    <r>
      <rPr>
        <sz val="12"/>
        <rFont val="仿宋"/>
        <charset val="134"/>
      </rPr>
      <t>建设家具厂占地面积约</t>
    </r>
    <r>
      <rPr>
        <sz val="12"/>
        <rFont val="Times New Roman"/>
        <charset val="134"/>
      </rPr>
      <t>4</t>
    </r>
    <r>
      <rPr>
        <sz val="12"/>
        <rFont val="仿宋"/>
        <charset val="134"/>
      </rPr>
      <t>亩</t>
    </r>
  </si>
  <si>
    <r>
      <rPr>
        <sz val="12"/>
        <rFont val="仿宋"/>
        <charset val="134"/>
      </rPr>
      <t>项目申报、实施过程监督、带动就业发展</t>
    </r>
  </si>
  <si>
    <r>
      <rPr>
        <sz val="12"/>
        <rFont val="仿宋"/>
        <charset val="134"/>
      </rPr>
      <t>萧县青龙集镇胡庄村粮食仓储烘干基地建设项目</t>
    </r>
  </si>
  <si>
    <r>
      <rPr>
        <sz val="12"/>
        <rFont val="仿宋"/>
        <charset val="134"/>
      </rPr>
      <t>新建钢结构粮储中心</t>
    </r>
    <r>
      <rPr>
        <sz val="12"/>
        <rFont val="Times New Roman"/>
        <charset val="134"/>
      </rPr>
      <t>1200</t>
    </r>
    <r>
      <rPr>
        <sz val="12"/>
        <rFont val="仿宋"/>
        <charset val="134"/>
      </rPr>
      <t>平方米，含管</t>
    </r>
    <r>
      <rPr>
        <sz val="12"/>
        <rFont val="Times New Roman"/>
        <charset val="134"/>
      </rPr>
      <t>120</t>
    </r>
    <r>
      <rPr>
        <sz val="12"/>
        <rFont val="仿宋"/>
        <charset val="134"/>
      </rPr>
      <t>米，土地硬化约</t>
    </r>
    <r>
      <rPr>
        <sz val="12"/>
        <rFont val="Times New Roman"/>
        <charset val="134"/>
      </rPr>
      <t>2000</t>
    </r>
    <r>
      <rPr>
        <sz val="12"/>
        <rFont val="仿宋"/>
        <charset val="134"/>
      </rPr>
      <t>平，垫层，烘干塔，农用粮食自卸运输车</t>
    </r>
    <r>
      <rPr>
        <sz val="12"/>
        <rFont val="Times New Roman"/>
        <charset val="134"/>
      </rPr>
      <t>2</t>
    </r>
    <r>
      <rPr>
        <sz val="12"/>
        <rFont val="仿宋"/>
        <charset val="134"/>
      </rPr>
      <t>辆，电子地磅，运输带</t>
    </r>
    <r>
      <rPr>
        <sz val="12"/>
        <rFont val="Times New Roman"/>
        <charset val="134"/>
      </rPr>
      <t>2</t>
    </r>
    <r>
      <rPr>
        <sz val="12"/>
        <rFont val="仿宋"/>
        <charset val="134"/>
      </rPr>
      <t>个，吸粮器，筛子等相关配套设施。</t>
    </r>
  </si>
  <si>
    <r>
      <rPr>
        <sz val="12"/>
        <rFont val="仿宋"/>
        <charset val="134"/>
      </rPr>
      <t>通过建设粮食仓储厂房</t>
    </r>
    <r>
      <rPr>
        <sz val="12"/>
        <rFont val="Times New Roman"/>
        <charset val="134"/>
      </rPr>
      <t>1200</t>
    </r>
    <r>
      <rPr>
        <sz val="12"/>
        <rFont val="仿宋"/>
        <charset val="134"/>
      </rPr>
      <t>平方米、烘干塔及相关配套设施，发展粮食仓储烘干，实现带动农户发展增收、增加村集体收入的目标</t>
    </r>
  </si>
  <si>
    <r>
      <rPr>
        <sz val="12"/>
        <rFont val="仿宋"/>
        <charset val="134"/>
      </rPr>
      <t>建设钢构粮食仓储面积</t>
    </r>
    <r>
      <rPr>
        <sz val="12"/>
        <rFont val="Times New Roman"/>
        <charset val="134"/>
      </rPr>
      <t>1200</t>
    </r>
    <r>
      <rPr>
        <sz val="12"/>
        <rFont val="仿宋"/>
        <charset val="134"/>
      </rPr>
      <t>平方米、地面硬化</t>
    </r>
    <r>
      <rPr>
        <sz val="12"/>
        <rFont val="Times New Roman"/>
        <charset val="134"/>
      </rPr>
      <t>2000</t>
    </r>
    <r>
      <rPr>
        <sz val="12"/>
        <rFont val="仿宋"/>
        <charset val="134"/>
      </rPr>
      <t>平方米、烘干塔一座</t>
    </r>
  </si>
  <si>
    <r>
      <rPr>
        <sz val="12"/>
        <rFont val="仿宋"/>
        <charset val="134"/>
      </rPr>
      <t>萧县青龙集镇路口村级冷库设施配套项目</t>
    </r>
  </si>
  <si>
    <r>
      <rPr>
        <sz val="12"/>
        <rFont val="仿宋"/>
        <charset val="134"/>
      </rPr>
      <t>购置</t>
    </r>
    <r>
      <rPr>
        <sz val="12"/>
        <rFont val="Times New Roman"/>
        <charset val="134"/>
      </rPr>
      <t>6</t>
    </r>
    <r>
      <rPr>
        <sz val="12"/>
        <rFont val="仿宋"/>
        <charset val="134"/>
      </rPr>
      <t>米高</t>
    </r>
    <r>
      <rPr>
        <sz val="12"/>
        <rFont val="Times New Roman"/>
        <charset val="134"/>
      </rPr>
      <t>3.5</t>
    </r>
    <r>
      <rPr>
        <sz val="12"/>
        <rFont val="仿宋"/>
        <charset val="134"/>
      </rPr>
      <t>吨合力电动叉车</t>
    </r>
    <r>
      <rPr>
        <sz val="12"/>
        <rFont val="Times New Roman"/>
        <charset val="134"/>
      </rPr>
      <t>1</t>
    </r>
    <r>
      <rPr>
        <sz val="12"/>
        <rFont val="仿宋"/>
        <charset val="134"/>
      </rPr>
      <t>台，</t>
    </r>
    <r>
      <rPr>
        <sz val="12"/>
        <rFont val="Times New Roman"/>
        <charset val="134"/>
      </rPr>
      <t>3</t>
    </r>
    <r>
      <rPr>
        <sz val="12"/>
        <rFont val="仿宋"/>
        <charset val="134"/>
      </rPr>
      <t>吨手推叉车</t>
    </r>
    <r>
      <rPr>
        <sz val="12"/>
        <rFont val="Times New Roman"/>
        <charset val="134"/>
      </rPr>
      <t>4</t>
    </r>
    <r>
      <rPr>
        <sz val="12"/>
        <rFont val="仿宋"/>
        <charset val="134"/>
      </rPr>
      <t>台，托盘</t>
    </r>
    <r>
      <rPr>
        <sz val="12"/>
        <rFont val="Times New Roman"/>
        <charset val="134"/>
      </rPr>
      <t>1.26</t>
    </r>
    <r>
      <rPr>
        <sz val="12"/>
        <rFont val="仿宋"/>
        <charset val="134"/>
      </rPr>
      <t>米</t>
    </r>
    <r>
      <rPr>
        <sz val="12"/>
        <rFont val="Times New Roman"/>
        <charset val="134"/>
      </rPr>
      <t>*1.26</t>
    </r>
    <r>
      <rPr>
        <sz val="12"/>
        <rFont val="仿宋"/>
        <charset val="134"/>
      </rPr>
      <t>米</t>
    </r>
    <r>
      <rPr>
        <sz val="12"/>
        <rFont val="Times New Roman"/>
        <charset val="134"/>
      </rPr>
      <t>1200</t>
    </r>
    <r>
      <rPr>
        <sz val="12"/>
        <rFont val="仿宋"/>
        <charset val="134"/>
      </rPr>
      <t>个，冷冻库活动货架</t>
    </r>
    <r>
      <rPr>
        <sz val="12"/>
        <rFont val="Times New Roman"/>
        <charset val="134"/>
      </rPr>
      <t>8</t>
    </r>
    <r>
      <rPr>
        <sz val="12"/>
        <rFont val="仿宋"/>
        <charset val="134"/>
      </rPr>
      <t>米</t>
    </r>
    <r>
      <rPr>
        <sz val="12"/>
        <rFont val="Times New Roman"/>
        <charset val="134"/>
      </rPr>
      <t>*3</t>
    </r>
    <r>
      <rPr>
        <sz val="12"/>
        <rFont val="仿宋"/>
        <charset val="134"/>
      </rPr>
      <t>层（两个冷冻库），蔬菜筐</t>
    </r>
    <r>
      <rPr>
        <sz val="12"/>
        <rFont val="Times New Roman"/>
        <charset val="134"/>
      </rPr>
      <t>0.4m*0.6m*0.4m</t>
    </r>
    <r>
      <rPr>
        <sz val="12"/>
        <rFont val="仿宋"/>
        <charset val="134"/>
      </rPr>
      <t>米</t>
    </r>
    <r>
      <rPr>
        <sz val="12"/>
        <rFont val="Times New Roman"/>
        <charset val="134"/>
      </rPr>
      <t>43200</t>
    </r>
    <r>
      <rPr>
        <sz val="12"/>
        <rFont val="仿宋"/>
        <charset val="134"/>
      </rPr>
      <t>个，变压器</t>
    </r>
    <r>
      <rPr>
        <sz val="12"/>
        <rFont val="Times New Roman"/>
        <charset val="134"/>
      </rPr>
      <t>250kw</t>
    </r>
    <r>
      <rPr>
        <sz val="12"/>
        <rFont val="仿宋"/>
        <charset val="134"/>
      </rPr>
      <t>一套等</t>
    </r>
  </si>
  <si>
    <r>
      <rPr>
        <sz val="12"/>
        <rFont val="仿宋"/>
        <charset val="134"/>
      </rPr>
      <t>通过购置叉车</t>
    </r>
    <r>
      <rPr>
        <sz val="12"/>
        <rFont val="Times New Roman"/>
        <charset val="134"/>
      </rPr>
      <t>5</t>
    </r>
    <r>
      <rPr>
        <sz val="12"/>
        <rFont val="仿宋"/>
        <charset val="134"/>
      </rPr>
      <t>台，托盘</t>
    </r>
    <r>
      <rPr>
        <sz val="12"/>
        <rFont val="Times New Roman"/>
        <charset val="134"/>
      </rPr>
      <t>1200</t>
    </r>
    <r>
      <rPr>
        <sz val="12"/>
        <rFont val="仿宋"/>
        <charset val="134"/>
      </rPr>
      <t>个，冷冻库活动货架</t>
    </r>
    <r>
      <rPr>
        <sz val="12"/>
        <rFont val="Times New Roman"/>
        <charset val="134"/>
      </rPr>
      <t>8</t>
    </r>
    <r>
      <rPr>
        <sz val="12"/>
        <rFont val="仿宋"/>
        <charset val="134"/>
      </rPr>
      <t>米</t>
    </r>
    <r>
      <rPr>
        <sz val="12"/>
        <rFont val="Times New Roman"/>
        <charset val="134"/>
      </rPr>
      <t>*3</t>
    </r>
    <r>
      <rPr>
        <sz val="12"/>
        <rFont val="仿宋"/>
        <charset val="134"/>
      </rPr>
      <t>层，蔬菜筐</t>
    </r>
    <r>
      <rPr>
        <sz val="12"/>
        <rFont val="Times New Roman"/>
        <charset val="134"/>
      </rPr>
      <t>43200</t>
    </r>
    <r>
      <rPr>
        <sz val="12"/>
        <rFont val="仿宋"/>
        <charset val="134"/>
      </rPr>
      <t>个，</t>
    </r>
    <r>
      <rPr>
        <sz val="12"/>
        <rFont val="Times New Roman"/>
        <charset val="134"/>
      </rPr>
      <t>250kw</t>
    </r>
    <r>
      <rPr>
        <sz val="12"/>
        <rFont val="仿宋"/>
        <charset val="134"/>
      </rPr>
      <t>变压器一套等，完善村级冷库运营配套，发展果蔬冷藏保鲜和畜禽冷冻，实现带动农户增收、壮大村集体经济收入的目标</t>
    </r>
  </si>
  <si>
    <r>
      <rPr>
        <sz val="12"/>
        <rFont val="仿宋"/>
        <charset val="134"/>
      </rPr>
      <t>购置叉车</t>
    </r>
    <r>
      <rPr>
        <sz val="12"/>
        <rFont val="Times New Roman"/>
        <charset val="134"/>
      </rPr>
      <t>5</t>
    </r>
    <r>
      <rPr>
        <sz val="12"/>
        <rFont val="仿宋"/>
        <charset val="134"/>
      </rPr>
      <t>台，托盘</t>
    </r>
    <r>
      <rPr>
        <sz val="12"/>
        <rFont val="Times New Roman"/>
        <charset val="134"/>
      </rPr>
      <t>1200</t>
    </r>
    <r>
      <rPr>
        <sz val="12"/>
        <rFont val="仿宋"/>
        <charset val="134"/>
      </rPr>
      <t>个，冷冻库活动货架</t>
    </r>
    <r>
      <rPr>
        <sz val="12"/>
        <rFont val="Times New Roman"/>
        <charset val="134"/>
      </rPr>
      <t>8</t>
    </r>
    <r>
      <rPr>
        <sz val="12"/>
        <rFont val="仿宋"/>
        <charset val="134"/>
      </rPr>
      <t>米</t>
    </r>
    <r>
      <rPr>
        <sz val="12"/>
        <rFont val="Times New Roman"/>
        <charset val="134"/>
      </rPr>
      <t>*3</t>
    </r>
    <r>
      <rPr>
        <sz val="12"/>
        <rFont val="仿宋"/>
        <charset val="134"/>
      </rPr>
      <t>层，蔬菜筐</t>
    </r>
    <r>
      <rPr>
        <sz val="12"/>
        <rFont val="Times New Roman"/>
        <charset val="134"/>
      </rPr>
      <t>43200</t>
    </r>
    <r>
      <rPr>
        <sz val="12"/>
        <rFont val="仿宋"/>
        <charset val="134"/>
      </rPr>
      <t>个，变压器</t>
    </r>
    <r>
      <rPr>
        <sz val="12"/>
        <rFont val="Times New Roman"/>
        <charset val="134"/>
      </rPr>
      <t>250kw</t>
    </r>
    <r>
      <rPr>
        <sz val="12"/>
        <rFont val="仿宋"/>
        <charset val="134"/>
      </rPr>
      <t>一套</t>
    </r>
  </si>
  <si>
    <r>
      <rPr>
        <sz val="12"/>
        <rFont val="仿宋"/>
        <charset val="134"/>
      </rPr>
      <t>以带动发展产业、务工就业，收益分配、资产收益等方式促进脱贫人口（含监测帮扶对象）及一般农户发展增收，同时增加村集体收入</t>
    </r>
  </si>
  <si>
    <r>
      <rPr>
        <sz val="12"/>
        <rFont val="仿宋"/>
        <charset val="134"/>
      </rPr>
      <t>萧县圣泉镇金黄庄社区农产品配套加工基地一期项目</t>
    </r>
  </si>
  <si>
    <r>
      <rPr>
        <sz val="12"/>
        <rFont val="仿宋"/>
        <charset val="134"/>
      </rPr>
      <t>建设农产品加工、农产品包装等农产品配套加工基地，新建</t>
    </r>
    <r>
      <rPr>
        <sz val="12"/>
        <rFont val="Times New Roman"/>
        <charset val="134"/>
      </rPr>
      <t>2</t>
    </r>
    <r>
      <rPr>
        <sz val="12"/>
        <rFont val="仿宋"/>
        <charset val="134"/>
      </rPr>
      <t>个加工车间，建设厂房约</t>
    </r>
    <r>
      <rPr>
        <sz val="12"/>
        <rFont val="Times New Roman"/>
        <charset val="134"/>
      </rPr>
      <t>6000</t>
    </r>
    <r>
      <rPr>
        <sz val="12"/>
        <rFont val="仿宋"/>
        <charset val="134"/>
      </rPr>
      <t>平方米，道路、场地硬化及下水道附属工程，行吊起重机</t>
    </r>
    <r>
      <rPr>
        <sz val="12"/>
        <rFont val="Times New Roman"/>
        <charset val="134"/>
      </rPr>
      <t>4</t>
    </r>
    <r>
      <rPr>
        <sz val="12"/>
        <rFont val="仿宋"/>
        <charset val="134"/>
      </rPr>
      <t>台，地磅</t>
    </r>
    <r>
      <rPr>
        <sz val="12"/>
        <rFont val="Times New Roman"/>
        <charset val="134"/>
      </rPr>
      <t>1</t>
    </r>
    <r>
      <rPr>
        <sz val="12"/>
        <rFont val="仿宋"/>
        <charset val="134"/>
      </rPr>
      <t>台及变压器、电线杆、电缆线、开关柜等相关配套设施。</t>
    </r>
  </si>
  <si>
    <r>
      <rPr>
        <sz val="12"/>
        <rFont val="仿宋"/>
        <charset val="134"/>
      </rPr>
      <t>通过建成加工车间</t>
    </r>
    <r>
      <rPr>
        <sz val="12"/>
        <rFont val="Times New Roman"/>
        <charset val="134"/>
      </rPr>
      <t>2</t>
    </r>
    <r>
      <rPr>
        <sz val="12"/>
        <rFont val="仿宋"/>
        <charset val="134"/>
      </rPr>
      <t>个，厂房约</t>
    </r>
    <r>
      <rPr>
        <sz val="12"/>
        <rFont val="Times New Roman"/>
        <charset val="134"/>
      </rPr>
      <t>6000</t>
    </r>
    <r>
      <rPr>
        <sz val="12"/>
        <rFont val="仿宋"/>
        <charset val="134"/>
      </rPr>
      <t>平方米，发展农产品初加工，实现带动农户发展增收，增加村集体经济收入的目标。</t>
    </r>
  </si>
  <si>
    <r>
      <rPr>
        <sz val="12"/>
        <rFont val="仿宋"/>
        <charset val="134"/>
      </rPr>
      <t>建设农产品加工车间</t>
    </r>
    <r>
      <rPr>
        <sz val="12"/>
        <rFont val="Times New Roman"/>
        <charset val="134"/>
      </rPr>
      <t>6000</t>
    </r>
    <r>
      <rPr>
        <sz val="12"/>
        <rFont val="仿宋"/>
        <charset val="134"/>
      </rPr>
      <t>平方米</t>
    </r>
  </si>
  <si>
    <r>
      <rPr>
        <sz val="12"/>
        <rFont val="仿宋"/>
        <charset val="134"/>
      </rPr>
      <t>萧县圣泉镇金黄庄社区农产品配套加工基地二期项目</t>
    </r>
  </si>
  <si>
    <r>
      <rPr>
        <sz val="12"/>
        <rFont val="仿宋"/>
        <charset val="134"/>
      </rPr>
      <t>建设农产品加工、农产品包装等农产品配套加工基地，新建</t>
    </r>
    <r>
      <rPr>
        <sz val="12"/>
        <rFont val="Times New Roman"/>
        <charset val="134"/>
      </rPr>
      <t>2</t>
    </r>
    <r>
      <rPr>
        <sz val="12"/>
        <rFont val="仿宋"/>
        <charset val="134"/>
      </rPr>
      <t>个加工车间，建设厂房约</t>
    </r>
    <r>
      <rPr>
        <sz val="12"/>
        <rFont val="Times New Roman"/>
        <charset val="134"/>
      </rPr>
      <t>4000</t>
    </r>
    <r>
      <rPr>
        <sz val="12"/>
        <rFont val="仿宋"/>
        <charset val="134"/>
      </rPr>
      <t>平方米，道路、场地硬化及下水道附属工程，行吊起重机</t>
    </r>
    <r>
      <rPr>
        <sz val="12"/>
        <rFont val="Times New Roman"/>
        <charset val="134"/>
      </rPr>
      <t>4</t>
    </r>
    <r>
      <rPr>
        <sz val="12"/>
        <rFont val="仿宋"/>
        <charset val="134"/>
      </rPr>
      <t>台，地磅</t>
    </r>
    <r>
      <rPr>
        <sz val="12"/>
        <rFont val="Times New Roman"/>
        <charset val="134"/>
      </rPr>
      <t>1</t>
    </r>
    <r>
      <rPr>
        <sz val="12"/>
        <rFont val="仿宋"/>
        <charset val="134"/>
      </rPr>
      <t>台及变压器、电线杆、电缆线、开关柜等相关配套设施。</t>
    </r>
  </si>
  <si>
    <r>
      <rPr>
        <sz val="12"/>
        <rFont val="仿宋"/>
        <charset val="134"/>
      </rPr>
      <t>通过建成加工车间</t>
    </r>
    <r>
      <rPr>
        <sz val="12"/>
        <rFont val="Times New Roman"/>
        <charset val="134"/>
      </rPr>
      <t>2</t>
    </r>
    <r>
      <rPr>
        <sz val="12"/>
        <rFont val="仿宋"/>
        <charset val="134"/>
      </rPr>
      <t>个，厂房约</t>
    </r>
    <r>
      <rPr>
        <sz val="12"/>
        <rFont val="Times New Roman"/>
        <charset val="134"/>
      </rPr>
      <t>4000</t>
    </r>
    <r>
      <rPr>
        <sz val="12"/>
        <rFont val="仿宋"/>
        <charset val="134"/>
      </rPr>
      <t>平方米，发展农产品初加工，实现带动农户发展增收，增加村集体经济收入的目标。</t>
    </r>
  </si>
  <si>
    <r>
      <rPr>
        <sz val="12"/>
        <rFont val="仿宋"/>
        <charset val="134"/>
      </rPr>
      <t>建设农产品加工车间</t>
    </r>
    <r>
      <rPr>
        <sz val="12"/>
        <rFont val="Times New Roman"/>
        <charset val="134"/>
      </rPr>
      <t>4000</t>
    </r>
    <r>
      <rPr>
        <sz val="12"/>
        <rFont val="仿宋"/>
        <charset val="134"/>
      </rPr>
      <t>平方米</t>
    </r>
  </si>
  <si>
    <r>
      <rPr>
        <sz val="12"/>
        <rFont val="仿宋"/>
        <charset val="134"/>
      </rPr>
      <t>萧县圣泉镇穆集、单楼、岗子、营子联建菊花烘干厂房及配套设备项目</t>
    </r>
  </si>
  <si>
    <r>
      <rPr>
        <sz val="12"/>
        <rFont val="仿宋"/>
        <charset val="134"/>
      </rPr>
      <t>建设标准化储存厂房</t>
    </r>
    <r>
      <rPr>
        <sz val="12"/>
        <rFont val="Times New Roman"/>
        <charset val="134"/>
      </rPr>
      <t>3000</t>
    </r>
    <r>
      <rPr>
        <sz val="12"/>
        <rFont val="仿宋"/>
        <charset val="134"/>
      </rPr>
      <t>平方，菊花烘干设备一套，</t>
    </r>
    <r>
      <rPr>
        <sz val="12"/>
        <rFont val="Times New Roman"/>
        <charset val="134"/>
      </rPr>
      <t>30</t>
    </r>
    <r>
      <rPr>
        <sz val="12"/>
        <rFont val="仿宋"/>
        <charset val="134"/>
      </rPr>
      <t>铲车一辆，</t>
    </r>
    <r>
      <rPr>
        <sz val="12"/>
        <rFont val="Times New Roman"/>
        <charset val="134"/>
      </rPr>
      <t>100</t>
    </r>
    <r>
      <rPr>
        <sz val="12"/>
        <rFont val="仿宋"/>
        <charset val="134"/>
      </rPr>
      <t>吨地磅一套及相关配套设施等</t>
    </r>
  </si>
  <si>
    <r>
      <rPr>
        <sz val="12"/>
        <rFont val="仿宋"/>
        <charset val="134"/>
      </rPr>
      <t>通过建设标准化仓储加工厂房</t>
    </r>
    <r>
      <rPr>
        <sz val="12"/>
        <rFont val="Times New Roman"/>
        <charset val="134"/>
      </rPr>
      <t>3000</t>
    </r>
    <r>
      <rPr>
        <sz val="12"/>
        <rFont val="仿宋"/>
        <charset val="134"/>
      </rPr>
      <t>平方米、购置烘干设备</t>
    </r>
    <r>
      <rPr>
        <sz val="12"/>
        <rFont val="Times New Roman"/>
        <charset val="134"/>
      </rPr>
      <t>1</t>
    </r>
    <r>
      <rPr>
        <sz val="12"/>
        <rFont val="仿宋"/>
        <charset val="134"/>
      </rPr>
      <t>套、铲车</t>
    </r>
    <r>
      <rPr>
        <sz val="12"/>
        <rFont val="Times New Roman"/>
        <charset val="134"/>
      </rPr>
      <t>1</t>
    </r>
    <r>
      <rPr>
        <sz val="12"/>
        <rFont val="仿宋"/>
        <charset val="134"/>
      </rPr>
      <t>辆、地磅</t>
    </r>
    <r>
      <rPr>
        <sz val="12"/>
        <rFont val="Times New Roman"/>
        <charset val="134"/>
      </rPr>
      <t>1</t>
    </r>
    <r>
      <rPr>
        <sz val="12"/>
        <rFont val="仿宋"/>
        <charset val="134"/>
      </rPr>
      <t>套等，完善庭院经济菊花种植配套，发展初加工，提升农副产品附加值，实现带动农户发展、增加村集体收入的目标</t>
    </r>
  </si>
  <si>
    <r>
      <rPr>
        <sz val="12"/>
        <rFont val="仿宋"/>
        <charset val="134"/>
      </rPr>
      <t>建设标准化仓储加工厂房</t>
    </r>
    <r>
      <rPr>
        <sz val="12"/>
        <rFont val="Times New Roman"/>
        <charset val="134"/>
      </rPr>
      <t>3000</t>
    </r>
    <r>
      <rPr>
        <sz val="12"/>
        <rFont val="仿宋"/>
        <charset val="134"/>
      </rPr>
      <t>平方米、购置烘干设备</t>
    </r>
    <r>
      <rPr>
        <sz val="12"/>
        <rFont val="Times New Roman"/>
        <charset val="134"/>
      </rPr>
      <t>1</t>
    </r>
    <r>
      <rPr>
        <sz val="12"/>
        <rFont val="仿宋"/>
        <charset val="134"/>
      </rPr>
      <t>套、铲车</t>
    </r>
    <r>
      <rPr>
        <sz val="12"/>
        <rFont val="Times New Roman"/>
        <charset val="134"/>
      </rPr>
      <t>1</t>
    </r>
    <r>
      <rPr>
        <sz val="12"/>
        <rFont val="仿宋"/>
        <charset val="134"/>
      </rPr>
      <t>辆、地磅</t>
    </r>
    <r>
      <rPr>
        <sz val="12"/>
        <rFont val="Times New Roman"/>
        <charset val="134"/>
      </rPr>
      <t>1</t>
    </r>
    <r>
      <rPr>
        <sz val="12"/>
        <rFont val="仿宋"/>
        <charset val="134"/>
      </rPr>
      <t>套</t>
    </r>
  </si>
  <si>
    <r>
      <rPr>
        <sz val="12"/>
        <rFont val="仿宋"/>
        <charset val="134"/>
      </rPr>
      <t>以就业务工、收益分红等方式促进脱贫人口（含监测帮扶对象）及一般农户发展增收</t>
    </r>
    <r>
      <rPr>
        <sz val="12"/>
        <rFont val="Times New Roman"/>
        <charset val="134"/>
      </rPr>
      <t>,</t>
    </r>
    <r>
      <rPr>
        <sz val="12"/>
        <rFont val="仿宋"/>
        <charset val="134"/>
      </rPr>
      <t>促进环境整治、庭院经济、村庄样貌整体提升，同时增加村集体收入</t>
    </r>
  </si>
  <si>
    <r>
      <rPr>
        <sz val="12"/>
        <rFont val="仿宋"/>
        <charset val="134"/>
      </rPr>
      <t>萧县圣泉镇北城集社区特色产业发展项目（农机修造中心扩建项目）</t>
    </r>
  </si>
  <si>
    <r>
      <rPr>
        <sz val="12"/>
        <rFont val="仿宋"/>
        <charset val="134"/>
      </rPr>
      <t>扩建厂房约</t>
    </r>
    <r>
      <rPr>
        <sz val="12"/>
        <rFont val="Times New Roman"/>
        <charset val="134"/>
      </rPr>
      <t>3400</t>
    </r>
    <r>
      <rPr>
        <sz val="12"/>
        <rFont val="仿宋"/>
        <charset val="134"/>
      </rPr>
      <t>平方米，建设购买龙门式加工中心、数控车床，套立式加工中心，行吊，及设备基础，地坪、附属设施等。</t>
    </r>
  </si>
  <si>
    <r>
      <rPr>
        <sz val="12"/>
        <rFont val="仿宋"/>
        <charset val="134"/>
      </rPr>
      <t>通过建设厂房</t>
    </r>
    <r>
      <rPr>
        <sz val="12"/>
        <rFont val="Times New Roman"/>
        <charset val="134"/>
      </rPr>
      <t>3400</t>
    </r>
    <r>
      <rPr>
        <sz val="12"/>
        <rFont val="仿宋"/>
        <charset val="134"/>
      </rPr>
      <t>平方米，完善相关附属设施，带动脱贫人口（含监测帮扶对象）及一般农户发展增收，增加村集体经济收入。</t>
    </r>
  </si>
  <si>
    <r>
      <rPr>
        <sz val="12"/>
        <rFont val="仿宋"/>
        <charset val="134"/>
      </rPr>
      <t>通过建设厂房</t>
    </r>
    <r>
      <rPr>
        <sz val="12"/>
        <rFont val="Times New Roman"/>
        <charset val="134"/>
      </rPr>
      <t>3400</t>
    </r>
    <r>
      <rPr>
        <sz val="12"/>
        <rFont val="仿宋"/>
        <charset val="134"/>
      </rPr>
      <t>平方米</t>
    </r>
  </si>
  <si>
    <r>
      <rPr>
        <sz val="12"/>
        <rFont val="仿宋"/>
        <charset val="134"/>
      </rPr>
      <t>萧县圣泉镇北城集社区水果套袋设备购置项目</t>
    </r>
  </si>
  <si>
    <r>
      <rPr>
        <sz val="12"/>
        <rFont val="仿宋"/>
        <charset val="134"/>
      </rPr>
      <t>购置水果套袋印刷模切装订机</t>
    </r>
    <r>
      <rPr>
        <sz val="12"/>
        <rFont val="Times New Roman"/>
        <charset val="134"/>
      </rPr>
      <t>1</t>
    </r>
    <r>
      <rPr>
        <sz val="12"/>
        <rFont val="仿宋"/>
        <charset val="134"/>
      </rPr>
      <t>台</t>
    </r>
  </si>
  <si>
    <r>
      <rPr>
        <sz val="12"/>
        <rFont val="仿宋"/>
        <charset val="134"/>
      </rPr>
      <t>通过购置水果套袋印刷模切装订机</t>
    </r>
    <r>
      <rPr>
        <sz val="12"/>
        <rFont val="Times New Roman"/>
        <charset val="134"/>
      </rPr>
      <t>1</t>
    </r>
    <r>
      <rPr>
        <sz val="12"/>
        <rFont val="仿宋"/>
        <charset val="134"/>
      </rPr>
      <t>台，生产水果套袋，完善水果种植配套，实现带动农户发展水果种植增收、带动集体经济收入的目标</t>
    </r>
  </si>
  <si>
    <r>
      <rPr>
        <sz val="12"/>
        <rFont val="仿宋"/>
        <charset val="134"/>
      </rPr>
      <t>参与项目申报、实施过程监督、带动产业发展</t>
    </r>
  </si>
  <si>
    <r>
      <rPr>
        <sz val="12"/>
        <rFont val="仿宋"/>
        <charset val="134"/>
      </rPr>
      <t>以提供就业岗位的形式，增加脱贫户收入，激发脱贫户内生动力，同时增加村集体收入</t>
    </r>
  </si>
  <si>
    <r>
      <rPr>
        <sz val="12"/>
        <rFont val="仿宋"/>
        <charset val="134"/>
      </rPr>
      <t>萧县石林乡李庄村蔬果冷藏保鲜冷库建设项目</t>
    </r>
  </si>
  <si>
    <r>
      <rPr>
        <sz val="12"/>
        <rFont val="仿宋"/>
        <charset val="134"/>
      </rPr>
      <t>新建</t>
    </r>
    <r>
      <rPr>
        <sz val="12"/>
        <rFont val="Times New Roman"/>
        <charset val="134"/>
      </rPr>
      <t>500</t>
    </r>
    <r>
      <rPr>
        <sz val="12"/>
        <rFont val="仿宋"/>
        <charset val="134"/>
      </rPr>
      <t>立方米冷库及配套相关附属设施。其中主机房</t>
    </r>
    <r>
      <rPr>
        <sz val="12"/>
        <rFont val="Times New Roman"/>
        <charset val="134"/>
      </rPr>
      <t>60</t>
    </r>
    <r>
      <rPr>
        <sz val="12"/>
        <rFont val="仿宋"/>
        <charset val="134"/>
      </rPr>
      <t>平方米、储氨库</t>
    </r>
    <r>
      <rPr>
        <sz val="12"/>
        <rFont val="Times New Roman"/>
        <charset val="134"/>
      </rPr>
      <t>80</t>
    </r>
    <r>
      <rPr>
        <sz val="12"/>
        <rFont val="仿宋"/>
        <charset val="134"/>
      </rPr>
      <t>平方、办公室</t>
    </r>
    <r>
      <rPr>
        <sz val="12"/>
        <rFont val="Times New Roman"/>
        <charset val="134"/>
      </rPr>
      <t>60</t>
    </r>
    <r>
      <rPr>
        <sz val="12"/>
        <rFont val="仿宋"/>
        <charset val="134"/>
      </rPr>
      <t>平方、电控室及变电与配电间以及充电、发电机房</t>
    </r>
    <r>
      <rPr>
        <sz val="12"/>
        <rFont val="Times New Roman"/>
        <charset val="134"/>
      </rPr>
      <t>30</t>
    </r>
    <r>
      <rPr>
        <sz val="12"/>
        <rFont val="仿宋"/>
        <charset val="134"/>
      </rPr>
      <t>平方，配套制冷设备，保温设备，控制系统，防护设施，冷库辅助设备包括叉车、冷鲜厢等</t>
    </r>
  </si>
  <si>
    <r>
      <rPr>
        <sz val="12"/>
        <rFont val="仿宋"/>
        <charset val="134"/>
      </rPr>
      <t>通过新建果蔬冷藏库</t>
    </r>
    <r>
      <rPr>
        <sz val="12"/>
        <rFont val="Times New Roman"/>
        <charset val="134"/>
      </rPr>
      <t>500m³</t>
    </r>
    <r>
      <rPr>
        <sz val="12"/>
        <rFont val="仿宋"/>
        <charset val="134"/>
      </rPr>
      <t>，完善村级胡萝卜等果蔬种植冷藏保鲜配套，带动农户发展特色种植，实现增加农户家庭收入、壮大村集体经济收入的目标</t>
    </r>
  </si>
  <si>
    <r>
      <rPr>
        <sz val="12"/>
        <rFont val="仿宋"/>
        <charset val="134"/>
      </rPr>
      <t>建设果蔬冷藏库</t>
    </r>
    <r>
      <rPr>
        <sz val="12"/>
        <rFont val="Times New Roman"/>
        <charset val="134"/>
      </rPr>
      <t>500</t>
    </r>
    <r>
      <rPr>
        <sz val="12"/>
        <rFont val="仿宋"/>
        <charset val="134"/>
      </rPr>
      <t>立方米</t>
    </r>
  </si>
  <si>
    <r>
      <rPr>
        <sz val="12"/>
        <rFont val="仿宋"/>
        <charset val="134"/>
      </rPr>
      <t>萧县石林乡石林村辣椒制种钢构大棚建设项目</t>
    </r>
  </si>
  <si>
    <r>
      <rPr>
        <sz val="12"/>
        <rFont val="仿宋"/>
        <charset val="134"/>
      </rPr>
      <t>建设辣椒制种钢构大棚</t>
    </r>
    <r>
      <rPr>
        <sz val="12"/>
        <rFont val="Times New Roman"/>
        <charset val="134"/>
      </rPr>
      <t>20</t>
    </r>
    <r>
      <rPr>
        <sz val="12"/>
        <rFont val="仿宋"/>
        <charset val="134"/>
      </rPr>
      <t>座及其配套设施</t>
    </r>
  </si>
  <si>
    <r>
      <rPr>
        <sz val="12"/>
        <rFont val="仿宋"/>
        <charset val="134"/>
      </rPr>
      <t>通过建设辣椒制种钢构大棚</t>
    </r>
    <r>
      <rPr>
        <sz val="12"/>
        <rFont val="Times New Roman"/>
        <charset val="134"/>
      </rPr>
      <t>20</t>
    </r>
    <r>
      <rPr>
        <sz val="12"/>
        <rFont val="仿宋"/>
        <charset val="134"/>
      </rPr>
      <t>座，发展辣椒制种特色产业，实现带动农户发展生产增加家庭收入、壮大村集体经济的目标</t>
    </r>
  </si>
  <si>
    <r>
      <rPr>
        <sz val="12"/>
        <rFont val="仿宋"/>
        <charset val="134"/>
      </rPr>
      <t>建设辣椒制种种植大棚</t>
    </r>
    <r>
      <rPr>
        <sz val="12"/>
        <rFont val="Times New Roman"/>
        <charset val="134"/>
      </rPr>
      <t>20</t>
    </r>
    <r>
      <rPr>
        <sz val="12"/>
        <rFont val="仿宋"/>
        <charset val="134"/>
      </rPr>
      <t>座</t>
    </r>
  </si>
  <si>
    <r>
      <rPr>
        <sz val="12"/>
        <rFont val="仿宋"/>
        <charset val="134"/>
      </rPr>
      <t>萧县孙圩子镇徐双楼村粮食仓储烘干基地建设项目</t>
    </r>
  </si>
  <si>
    <r>
      <rPr>
        <sz val="12"/>
        <rFont val="仿宋"/>
        <charset val="134"/>
      </rPr>
      <t>建设</t>
    </r>
    <r>
      <rPr>
        <sz val="12"/>
        <rFont val="Times New Roman"/>
        <charset val="134"/>
      </rPr>
      <t>500</t>
    </r>
    <r>
      <rPr>
        <sz val="12"/>
        <rFont val="仿宋"/>
        <charset val="134"/>
      </rPr>
      <t>吨粮食储备烘干仓以及配套附属设施，包含粮仓、机械设备、运输带地磅、电力系统、通风设备、场地地坪、配电房、监控室等配套设施</t>
    </r>
  </si>
  <si>
    <r>
      <rPr>
        <sz val="12"/>
        <rFont val="仿宋"/>
        <charset val="134"/>
      </rPr>
      <t>通过建设</t>
    </r>
    <r>
      <rPr>
        <sz val="12"/>
        <rFont val="Times New Roman"/>
        <charset val="134"/>
      </rPr>
      <t>500</t>
    </r>
    <r>
      <rPr>
        <sz val="12"/>
        <rFont val="仿宋"/>
        <charset val="134"/>
      </rPr>
      <t>吨粮食仓储厂房、配套烘干等相关设施，完善村党组织领办合作社规模经营主导产业种植，实现带动农户发展生产增加家庭收入、壮大村集体经济的目标</t>
    </r>
  </si>
  <si>
    <r>
      <rPr>
        <sz val="12"/>
        <rFont val="仿宋"/>
        <charset val="134"/>
      </rPr>
      <t>建设</t>
    </r>
    <r>
      <rPr>
        <sz val="12"/>
        <rFont val="Times New Roman"/>
        <charset val="134"/>
      </rPr>
      <t>500</t>
    </r>
    <r>
      <rPr>
        <sz val="12"/>
        <rFont val="仿宋"/>
        <charset val="134"/>
      </rPr>
      <t>吨粮食仓储厂房及相关配套设施</t>
    </r>
  </si>
  <si>
    <r>
      <rPr>
        <sz val="12"/>
        <rFont val="仿宋"/>
        <charset val="134"/>
      </rPr>
      <t>以就业务工、收益分红、发展生产等方式促进脱贫人口（含监测帮扶对象）及一般农户发展增收，同时增加村集体收入</t>
    </r>
  </si>
  <si>
    <r>
      <rPr>
        <sz val="12"/>
        <rFont val="仿宋"/>
        <charset val="134"/>
      </rPr>
      <t>萧县王寨镇杨集村肉牛养殖棚二期项目</t>
    </r>
  </si>
  <si>
    <r>
      <rPr>
        <sz val="12"/>
        <rFont val="仿宋"/>
        <charset val="0"/>
      </rPr>
      <t>王寨镇</t>
    </r>
  </si>
  <si>
    <r>
      <rPr>
        <sz val="12"/>
        <rFont val="仿宋"/>
        <charset val="134"/>
      </rPr>
      <t>建设养殖场一座（养殖棚占地约</t>
    </r>
    <r>
      <rPr>
        <sz val="12"/>
        <rFont val="Times New Roman"/>
        <charset val="134"/>
      </rPr>
      <t>7500</t>
    </r>
    <r>
      <rPr>
        <sz val="12"/>
        <rFont val="仿宋"/>
        <charset val="134"/>
      </rPr>
      <t>㎡，存料棚</t>
    </r>
    <r>
      <rPr>
        <sz val="12"/>
        <rFont val="Times New Roman"/>
        <charset val="134"/>
      </rPr>
      <t>1</t>
    </r>
    <r>
      <rPr>
        <sz val="12"/>
        <rFont val="仿宋"/>
        <charset val="134"/>
      </rPr>
      <t>个约占地</t>
    </r>
    <r>
      <rPr>
        <sz val="12"/>
        <rFont val="Times New Roman"/>
        <charset val="134"/>
      </rPr>
      <t>600</t>
    </r>
    <r>
      <rPr>
        <sz val="12"/>
        <rFont val="仿宋"/>
        <charset val="134"/>
      </rPr>
      <t>㎡，晾晒棚</t>
    </r>
    <r>
      <rPr>
        <sz val="12"/>
        <rFont val="Times New Roman"/>
        <charset val="134"/>
      </rPr>
      <t>1</t>
    </r>
    <r>
      <rPr>
        <sz val="12"/>
        <rFont val="仿宋"/>
        <charset val="134"/>
      </rPr>
      <t>个约</t>
    </r>
    <r>
      <rPr>
        <sz val="12"/>
        <rFont val="Times New Roman"/>
        <charset val="134"/>
      </rPr>
      <t>600</t>
    </r>
    <r>
      <rPr>
        <sz val="12"/>
        <rFont val="仿宋"/>
        <charset val="134"/>
      </rPr>
      <t>㎡及硬化、下水道、定位栏等配套设施</t>
    </r>
  </si>
  <si>
    <r>
      <rPr>
        <sz val="12"/>
        <rFont val="仿宋"/>
        <charset val="134"/>
      </rPr>
      <t>通过建设肉牛养殖场一处，壮大肉牛养殖产业规模，发展特色畜禽养殖，实现带动农户发展生产、壮大村集体经济收入的目标</t>
    </r>
  </si>
  <si>
    <r>
      <rPr>
        <sz val="12"/>
        <rFont val="仿宋"/>
        <charset val="134"/>
      </rPr>
      <t>建设肉牛养殖棚占地面积</t>
    </r>
    <r>
      <rPr>
        <sz val="12"/>
        <rFont val="Times New Roman"/>
        <charset val="134"/>
      </rPr>
      <t>7500</t>
    </r>
    <r>
      <rPr>
        <sz val="12"/>
        <rFont val="仿宋"/>
        <charset val="134"/>
      </rPr>
      <t>㎡；存料棚</t>
    </r>
    <r>
      <rPr>
        <sz val="12"/>
        <rFont val="Times New Roman"/>
        <charset val="134"/>
      </rPr>
      <t>600</t>
    </r>
    <r>
      <rPr>
        <sz val="12"/>
        <rFont val="仿宋"/>
        <charset val="134"/>
      </rPr>
      <t>㎡；晾晒棚</t>
    </r>
    <r>
      <rPr>
        <sz val="12"/>
        <rFont val="Times New Roman"/>
        <charset val="134"/>
      </rPr>
      <t>600</t>
    </r>
    <r>
      <rPr>
        <sz val="12"/>
        <rFont val="仿宋"/>
        <charset val="134"/>
      </rPr>
      <t>㎡及相关配套设施</t>
    </r>
  </si>
  <si>
    <r>
      <rPr>
        <sz val="12"/>
        <rFont val="仿宋"/>
        <charset val="134"/>
      </rPr>
      <t>以就业务工、收益分红、发展生产、资产收益等方式促进脱贫人口（含监测帮扶对象）及一般农户发展增收，同时增加村集体收入</t>
    </r>
  </si>
  <si>
    <r>
      <rPr>
        <sz val="12"/>
        <color theme="1"/>
        <rFont val="仿宋"/>
        <charset val="134"/>
      </rPr>
      <t>萧县王寨镇戴柿园村菊花烘干厂房及配套设备项目</t>
    </r>
  </si>
  <si>
    <r>
      <rPr>
        <sz val="12"/>
        <rFont val="仿宋"/>
        <charset val="134"/>
      </rPr>
      <t>建设菊花烘干设备、厂房、筛选机、输送带等配套设备，占地</t>
    </r>
    <r>
      <rPr>
        <sz val="12"/>
        <rFont val="Times New Roman"/>
        <charset val="134"/>
      </rPr>
      <t>900</t>
    </r>
    <r>
      <rPr>
        <sz val="12"/>
        <rFont val="仿宋"/>
        <charset val="134"/>
      </rPr>
      <t>平方米</t>
    </r>
  </si>
  <si>
    <r>
      <rPr>
        <sz val="12"/>
        <rFont val="仿宋"/>
        <charset val="134"/>
      </rPr>
      <t>通过建设占地</t>
    </r>
    <r>
      <rPr>
        <sz val="12"/>
        <rFont val="Times New Roman"/>
        <charset val="134"/>
      </rPr>
      <t>900</t>
    </r>
    <r>
      <rPr>
        <sz val="12"/>
        <rFont val="仿宋"/>
        <charset val="134"/>
      </rPr>
      <t>平方米菊花仓储烘干基地一处，完善庭院经济菊花种植初加工配套，实现带动农户发展菊花庭院种植增加家庭收入、壮大村集体经济收入的目标</t>
    </r>
  </si>
  <si>
    <r>
      <rPr>
        <sz val="12"/>
        <rFont val="仿宋"/>
        <charset val="134"/>
      </rPr>
      <t>建设菊花仓储烘干基地</t>
    </r>
    <r>
      <rPr>
        <sz val="12"/>
        <rFont val="Times New Roman"/>
        <charset val="134"/>
      </rPr>
      <t>900</t>
    </r>
    <r>
      <rPr>
        <sz val="12"/>
        <rFont val="仿宋"/>
        <charset val="134"/>
      </rPr>
      <t>平米</t>
    </r>
  </si>
  <si>
    <r>
      <rPr>
        <sz val="12"/>
        <rFont val="仿宋"/>
        <charset val="134"/>
      </rPr>
      <t>萧县王寨镇吴河涯村粮食仓储烘干基地建设项目</t>
    </r>
  </si>
  <si>
    <r>
      <rPr>
        <sz val="12"/>
        <rFont val="仿宋"/>
        <charset val="134"/>
      </rPr>
      <t>建设粮食仓储一座及铲车、地磅、烘干设备、脱粒机、筛选机、输送带等配套设施，占地</t>
    </r>
    <r>
      <rPr>
        <sz val="12"/>
        <rFont val="Times New Roman"/>
        <charset val="134"/>
      </rPr>
      <t>2500</t>
    </r>
    <r>
      <rPr>
        <sz val="12"/>
        <rFont val="仿宋"/>
        <charset val="134"/>
      </rPr>
      <t>平方米</t>
    </r>
  </si>
  <si>
    <r>
      <rPr>
        <sz val="12"/>
        <rFont val="仿宋"/>
        <charset val="134"/>
      </rPr>
      <t>通过建设占地</t>
    </r>
    <r>
      <rPr>
        <sz val="12"/>
        <rFont val="Times New Roman"/>
        <charset val="134"/>
      </rPr>
      <t>2500</t>
    </r>
    <r>
      <rPr>
        <sz val="12"/>
        <rFont val="仿宋"/>
        <charset val="134"/>
      </rPr>
      <t>平方米粮食仓储烘干基地</t>
    </r>
    <r>
      <rPr>
        <sz val="12"/>
        <rFont val="Times New Roman"/>
        <charset val="134"/>
      </rPr>
      <t>1</t>
    </r>
    <r>
      <rPr>
        <sz val="12"/>
        <rFont val="仿宋"/>
        <charset val="134"/>
      </rPr>
      <t>处，完善村党组织领办合作社发展主导产业规模化种植配套，实现带动农户发展增加家庭收入、壮大村集体经济收入的目标</t>
    </r>
  </si>
  <si>
    <r>
      <rPr>
        <sz val="12"/>
        <rFont val="仿宋"/>
        <charset val="134"/>
      </rPr>
      <t>建设粮食仓储</t>
    </r>
    <r>
      <rPr>
        <sz val="12"/>
        <rFont val="Times New Roman"/>
        <charset val="134"/>
      </rPr>
      <t>1</t>
    </r>
    <r>
      <rPr>
        <sz val="12"/>
        <rFont val="仿宋"/>
        <charset val="134"/>
      </rPr>
      <t>座，占地</t>
    </r>
    <r>
      <rPr>
        <sz val="12"/>
        <rFont val="Times New Roman"/>
        <charset val="134"/>
      </rPr>
      <t>2500</t>
    </r>
    <r>
      <rPr>
        <sz val="12"/>
        <rFont val="仿宋"/>
        <charset val="134"/>
      </rPr>
      <t>平方米</t>
    </r>
  </si>
  <si>
    <r>
      <rPr>
        <sz val="12"/>
        <rFont val="仿宋"/>
        <charset val="134"/>
      </rPr>
      <t>萧县王寨镇张楼粮食仓储烘干基地建设项目</t>
    </r>
  </si>
  <si>
    <r>
      <rPr>
        <sz val="12"/>
        <rFont val="仿宋"/>
        <charset val="134"/>
      </rPr>
      <t>建设粮食仓储一座</t>
    </r>
    <r>
      <rPr>
        <sz val="12"/>
        <rFont val="Times New Roman"/>
        <charset val="134"/>
      </rPr>
      <t>1500</t>
    </r>
    <r>
      <rPr>
        <sz val="12"/>
        <rFont val="仿宋"/>
        <charset val="134"/>
      </rPr>
      <t>平，包含土地硬化约</t>
    </r>
    <r>
      <rPr>
        <sz val="12"/>
        <rFont val="Times New Roman"/>
        <charset val="134"/>
      </rPr>
      <t>2000</t>
    </r>
    <r>
      <rPr>
        <sz val="12"/>
        <rFont val="仿宋"/>
        <charset val="134"/>
      </rPr>
      <t>平，垫层，烘干设备，铲车</t>
    </r>
    <r>
      <rPr>
        <sz val="12"/>
        <rFont val="Times New Roman"/>
        <charset val="134"/>
      </rPr>
      <t>2</t>
    </r>
    <r>
      <rPr>
        <sz val="12"/>
        <rFont val="仿宋"/>
        <charset val="134"/>
      </rPr>
      <t>辆，电子地磅</t>
    </r>
    <r>
      <rPr>
        <sz val="12"/>
        <rFont val="Times New Roman"/>
        <charset val="134"/>
      </rPr>
      <t>1</t>
    </r>
    <r>
      <rPr>
        <sz val="12"/>
        <rFont val="仿宋"/>
        <charset val="134"/>
      </rPr>
      <t>个，运输带</t>
    </r>
    <r>
      <rPr>
        <sz val="12"/>
        <rFont val="Times New Roman"/>
        <charset val="134"/>
      </rPr>
      <t>2</t>
    </r>
    <r>
      <rPr>
        <sz val="12"/>
        <rFont val="仿宋"/>
        <charset val="134"/>
      </rPr>
      <t>个，大型脱粒机</t>
    </r>
    <r>
      <rPr>
        <sz val="12"/>
        <rFont val="Times New Roman"/>
        <charset val="134"/>
      </rPr>
      <t>1</t>
    </r>
    <r>
      <rPr>
        <sz val="12"/>
        <rFont val="仿宋"/>
        <charset val="134"/>
      </rPr>
      <t>个、吸粮器，筛子等相关配套设施。</t>
    </r>
  </si>
  <si>
    <r>
      <rPr>
        <sz val="12"/>
        <rFont val="仿宋"/>
        <charset val="134"/>
      </rPr>
      <t>通过建设占地</t>
    </r>
    <r>
      <rPr>
        <sz val="12"/>
        <rFont val="Times New Roman"/>
        <charset val="134"/>
      </rPr>
      <t>3000</t>
    </r>
    <r>
      <rPr>
        <sz val="12"/>
        <rFont val="仿宋"/>
        <charset val="134"/>
      </rPr>
      <t>平方米粮食收储烘干基地一处，完善村党组织领办合作社发展主导产业规模化种植配套，实现带动农户发展增加家庭收入、壮大村集体经济收入的目标</t>
    </r>
  </si>
  <si>
    <r>
      <rPr>
        <sz val="12"/>
        <rFont val="仿宋"/>
        <charset val="134"/>
      </rPr>
      <t>建设粮食仓储一座</t>
    </r>
    <r>
      <rPr>
        <sz val="12"/>
        <rFont val="Times New Roman"/>
        <charset val="134"/>
      </rPr>
      <t>1500</t>
    </r>
    <r>
      <rPr>
        <sz val="12"/>
        <rFont val="仿宋"/>
        <charset val="134"/>
      </rPr>
      <t>平方米，配套烘干等相关设施</t>
    </r>
  </si>
  <si>
    <r>
      <rPr>
        <sz val="12"/>
        <rFont val="仿宋"/>
        <charset val="134"/>
      </rPr>
      <t>萧县新庄镇杜集村辣椒深加工基地建设项目</t>
    </r>
  </si>
  <si>
    <r>
      <rPr>
        <sz val="12"/>
        <rFont val="仿宋"/>
        <charset val="134"/>
      </rPr>
      <t>新建辣椒加工厂房</t>
    </r>
    <r>
      <rPr>
        <sz val="12"/>
        <rFont val="Times New Roman"/>
        <charset val="134"/>
      </rPr>
      <t>5000</t>
    </r>
    <r>
      <rPr>
        <sz val="12"/>
        <rFont val="仿宋"/>
        <charset val="134"/>
      </rPr>
      <t>平方米（</t>
    </r>
    <r>
      <rPr>
        <sz val="12"/>
        <rFont val="Times New Roman"/>
        <charset val="134"/>
      </rPr>
      <t>2</t>
    </r>
    <r>
      <rPr>
        <sz val="12"/>
        <rFont val="仿宋"/>
        <charset val="134"/>
      </rPr>
      <t>层框架车间、附属用房</t>
    </r>
    <r>
      <rPr>
        <sz val="12"/>
        <rFont val="Times New Roman"/>
        <charset val="134"/>
      </rPr>
      <t>1</t>
    </r>
    <r>
      <rPr>
        <sz val="12"/>
        <rFont val="仿宋"/>
        <charset val="134"/>
      </rPr>
      <t>栋），购置辣椒加工设备</t>
    </r>
    <r>
      <rPr>
        <sz val="12"/>
        <rFont val="Times New Roman"/>
        <charset val="134"/>
      </rPr>
      <t>2</t>
    </r>
    <r>
      <rPr>
        <sz val="12"/>
        <rFont val="仿宋"/>
        <charset val="134"/>
      </rPr>
      <t>套及相关配套设施。</t>
    </r>
  </si>
  <si>
    <r>
      <rPr>
        <sz val="12"/>
        <rFont val="仿宋"/>
        <charset val="134"/>
      </rPr>
      <t>通过新建辣椒加工厂房</t>
    </r>
    <r>
      <rPr>
        <sz val="12"/>
        <rFont val="Times New Roman"/>
        <charset val="134"/>
      </rPr>
      <t>5000</t>
    </r>
    <r>
      <rPr>
        <sz val="12"/>
        <rFont val="仿宋"/>
        <charset val="134"/>
      </rPr>
      <t>平方，购置辣椒加工设备</t>
    </r>
    <r>
      <rPr>
        <sz val="12"/>
        <rFont val="Times New Roman"/>
        <charset val="134"/>
      </rPr>
      <t>2</t>
    </r>
    <r>
      <rPr>
        <sz val="12"/>
        <rFont val="仿宋"/>
        <charset val="134"/>
      </rPr>
      <t>套及相关设施，发展辣椒深加工，延伸辣椒特色产业链条，实现带动农户发展生产增收，增加村集体经济收入的目标。</t>
    </r>
  </si>
  <si>
    <r>
      <rPr>
        <sz val="12"/>
        <rFont val="仿宋"/>
        <charset val="134"/>
      </rPr>
      <t>新建辣椒加工厂房</t>
    </r>
    <r>
      <rPr>
        <sz val="12"/>
        <rFont val="Times New Roman"/>
        <charset val="134"/>
      </rPr>
      <t>5000</t>
    </r>
    <r>
      <rPr>
        <sz val="12"/>
        <rFont val="仿宋"/>
        <charset val="134"/>
      </rPr>
      <t>平方，辣椒加工设备</t>
    </r>
    <r>
      <rPr>
        <sz val="12"/>
        <rFont val="Times New Roman"/>
        <charset val="134"/>
      </rPr>
      <t>2</t>
    </r>
    <r>
      <rPr>
        <sz val="12"/>
        <rFont val="仿宋"/>
        <charset val="134"/>
      </rPr>
      <t>套及相关配套设施</t>
    </r>
  </si>
  <si>
    <r>
      <rPr>
        <sz val="12"/>
        <rFont val="仿宋"/>
        <charset val="134"/>
      </rPr>
      <t>萧县新庄镇郭套村</t>
    </r>
    <r>
      <rPr>
        <sz val="12"/>
        <rFont val="Times New Roman"/>
        <charset val="134"/>
      </rPr>
      <t>2024</t>
    </r>
    <r>
      <rPr>
        <sz val="12"/>
        <rFont val="仿宋"/>
        <charset val="134"/>
      </rPr>
      <t>年简易大棚（蔬菜种植）项目</t>
    </r>
  </si>
  <si>
    <r>
      <rPr>
        <sz val="12"/>
        <rFont val="仿宋"/>
        <charset val="134"/>
      </rPr>
      <t>新建简易大棚蔬菜</t>
    </r>
    <r>
      <rPr>
        <sz val="12"/>
        <rFont val="Times New Roman"/>
        <charset val="134"/>
      </rPr>
      <t>20</t>
    </r>
    <r>
      <rPr>
        <sz val="12"/>
        <rFont val="仿宋"/>
        <charset val="134"/>
      </rPr>
      <t>亩及相关配套设施</t>
    </r>
  </si>
  <si>
    <r>
      <rPr>
        <sz val="12"/>
        <rFont val="仿宋"/>
        <charset val="134"/>
      </rPr>
      <t>通过建设简易蔬菜大棚</t>
    </r>
    <r>
      <rPr>
        <sz val="12"/>
        <rFont val="Times New Roman"/>
        <charset val="134"/>
      </rPr>
      <t>20</t>
    </r>
    <r>
      <rPr>
        <sz val="12"/>
        <rFont val="仿宋"/>
        <charset val="134"/>
      </rPr>
      <t>亩，发展设施蔬菜种植，实现带动农户发展生产增收，增加村集体经济收入的目标。</t>
    </r>
  </si>
  <si>
    <r>
      <rPr>
        <sz val="12"/>
        <rFont val="仿宋"/>
        <charset val="134"/>
      </rPr>
      <t>建成简易蔬菜大棚</t>
    </r>
    <r>
      <rPr>
        <sz val="12"/>
        <rFont val="Times New Roman"/>
        <charset val="134"/>
      </rPr>
      <t>20</t>
    </r>
    <r>
      <rPr>
        <sz val="12"/>
        <rFont val="仿宋"/>
        <charset val="134"/>
      </rPr>
      <t>亩</t>
    </r>
  </si>
  <si>
    <r>
      <rPr>
        <sz val="12"/>
        <rFont val="仿宋"/>
        <charset val="134"/>
      </rPr>
      <t>萧县新庄镇马郑庄村木制品加工厂房建设项目</t>
    </r>
  </si>
  <si>
    <r>
      <rPr>
        <sz val="12"/>
        <rFont val="仿宋"/>
        <charset val="134"/>
      </rPr>
      <t>标准化厂房两层</t>
    </r>
    <r>
      <rPr>
        <sz val="12"/>
        <rFont val="Times New Roman"/>
        <charset val="134"/>
      </rPr>
      <t>4500</t>
    </r>
    <r>
      <rPr>
        <sz val="12"/>
        <rFont val="仿宋"/>
        <charset val="134"/>
      </rPr>
      <t>平方米，室内硬化地坪</t>
    </r>
    <r>
      <rPr>
        <sz val="12"/>
        <rFont val="Times New Roman"/>
        <charset val="134"/>
      </rPr>
      <t>4500</t>
    </r>
    <r>
      <rPr>
        <sz val="12"/>
        <rFont val="仿宋"/>
        <charset val="134"/>
      </rPr>
      <t>平方米，室外地坪硬化</t>
    </r>
    <r>
      <rPr>
        <sz val="12"/>
        <rFont val="Times New Roman"/>
        <charset val="134"/>
      </rPr>
      <t>1500</t>
    </r>
    <r>
      <rPr>
        <sz val="12"/>
        <rFont val="仿宋"/>
        <charset val="134"/>
      </rPr>
      <t>平方米，下水道</t>
    </r>
    <r>
      <rPr>
        <sz val="12"/>
        <rFont val="Times New Roman"/>
        <charset val="134"/>
      </rPr>
      <t>150</t>
    </r>
    <r>
      <rPr>
        <sz val="12"/>
        <rFont val="仿宋"/>
        <charset val="134"/>
      </rPr>
      <t>米</t>
    </r>
  </si>
  <si>
    <r>
      <rPr>
        <sz val="12"/>
        <rFont val="仿宋"/>
        <charset val="134"/>
      </rPr>
      <t>通过建设</t>
    </r>
    <r>
      <rPr>
        <sz val="12"/>
        <rFont val="Times New Roman"/>
        <charset val="134"/>
      </rPr>
      <t>4500</t>
    </r>
    <r>
      <rPr>
        <sz val="12"/>
        <rFont val="仿宋"/>
        <charset val="134"/>
      </rPr>
      <t>平方米钢构厂房、配套地坪硬化</t>
    </r>
    <r>
      <rPr>
        <sz val="12"/>
        <rFont val="Times New Roman"/>
        <charset val="134"/>
      </rPr>
      <t>6000</t>
    </r>
    <r>
      <rPr>
        <sz val="12"/>
        <rFont val="仿宋"/>
        <charset val="134"/>
      </rPr>
      <t>平方米、下水道</t>
    </r>
    <r>
      <rPr>
        <sz val="12"/>
        <rFont val="Times New Roman"/>
        <charset val="134"/>
      </rPr>
      <t>150</t>
    </r>
    <r>
      <rPr>
        <sz val="12"/>
        <rFont val="仿宋"/>
        <charset val="134"/>
      </rPr>
      <t>米等，发展木制品加工产业，实现带动农户发展增收、壮大村集体经济收入的目标</t>
    </r>
  </si>
  <si>
    <r>
      <rPr>
        <sz val="12"/>
        <rFont val="仿宋"/>
        <charset val="134"/>
      </rPr>
      <t>建成标准化厂房</t>
    </r>
    <r>
      <rPr>
        <sz val="12"/>
        <rFont val="Times New Roman"/>
        <charset val="134"/>
      </rPr>
      <t>4500</t>
    </r>
    <r>
      <rPr>
        <sz val="12"/>
        <rFont val="仿宋"/>
        <charset val="134"/>
      </rPr>
      <t>平方米及配套硬化、下水道等设施</t>
    </r>
  </si>
  <si>
    <r>
      <rPr>
        <sz val="12"/>
        <color theme="1"/>
        <rFont val="仿宋"/>
        <charset val="134"/>
      </rPr>
      <t>萧县新庄镇张庄村肥庄废旧村部学校改建厂房及场地硬化项目</t>
    </r>
  </si>
  <si>
    <r>
      <rPr>
        <sz val="12"/>
        <color theme="1"/>
        <rFont val="仿宋"/>
        <charset val="134"/>
      </rPr>
      <t>张庄村</t>
    </r>
  </si>
  <si>
    <r>
      <rPr>
        <sz val="12"/>
        <color theme="1"/>
        <rFont val="仿宋"/>
        <charset val="134"/>
      </rPr>
      <t>肥庄废旧村部、学校广场总占地面积</t>
    </r>
    <r>
      <rPr>
        <sz val="12"/>
        <color theme="1"/>
        <rFont val="Times New Roman"/>
        <charset val="134"/>
      </rPr>
      <t>6674</t>
    </r>
    <r>
      <rPr>
        <sz val="12"/>
        <color theme="1"/>
        <rFont val="仿宋"/>
        <charset val="134"/>
      </rPr>
      <t>平方，新建厂房</t>
    </r>
    <r>
      <rPr>
        <sz val="12"/>
        <color theme="1"/>
        <rFont val="Times New Roman"/>
        <charset val="134"/>
      </rPr>
      <t>4000</t>
    </r>
    <r>
      <rPr>
        <sz val="12"/>
        <color theme="1"/>
        <rFont val="仿宋"/>
        <charset val="134"/>
      </rPr>
      <t>平方，场地硬化等</t>
    </r>
  </si>
  <si>
    <r>
      <rPr>
        <sz val="12"/>
        <color theme="1"/>
        <rFont val="仿宋"/>
        <charset val="134"/>
      </rPr>
      <t>建成厂房</t>
    </r>
    <r>
      <rPr>
        <sz val="12"/>
        <color theme="1"/>
        <rFont val="Times New Roman"/>
        <charset val="134"/>
      </rPr>
      <t>4000</t>
    </r>
    <r>
      <rPr>
        <sz val="12"/>
        <color theme="1"/>
        <rFont val="仿宋"/>
        <charset val="134"/>
      </rPr>
      <t>平方米及硬化场地，用于租赁，带动脱贫人口（含监测帮扶对象）及一般农户发展增收，增加村集体经济收入。</t>
    </r>
  </si>
  <si>
    <r>
      <rPr>
        <sz val="12"/>
        <color theme="1"/>
        <rFont val="仿宋"/>
        <charset val="134"/>
      </rPr>
      <t>建成厂房</t>
    </r>
    <r>
      <rPr>
        <sz val="12"/>
        <color theme="1"/>
        <rFont val="Times New Roman"/>
        <charset val="134"/>
      </rPr>
      <t>4000</t>
    </r>
    <r>
      <rPr>
        <sz val="12"/>
        <color theme="1"/>
        <rFont val="仿宋"/>
        <charset val="134"/>
      </rPr>
      <t>平方米及硬化场地，总占地面积</t>
    </r>
    <r>
      <rPr>
        <sz val="12"/>
        <color theme="1"/>
        <rFont val="Times New Roman"/>
        <charset val="134"/>
      </rPr>
      <t>6674</t>
    </r>
    <r>
      <rPr>
        <sz val="12"/>
        <color theme="1"/>
        <rFont val="仿宋"/>
        <charset val="134"/>
      </rPr>
      <t>平方</t>
    </r>
  </si>
  <si>
    <r>
      <rPr>
        <sz val="12"/>
        <color theme="1"/>
        <rFont val="仿宋"/>
        <charset val="134"/>
      </rPr>
      <t>受益人口满意度</t>
    </r>
    <r>
      <rPr>
        <sz val="12"/>
        <color theme="1"/>
        <rFont val="Times New Roman"/>
        <charset val="134"/>
      </rPr>
      <t>≥95%</t>
    </r>
  </si>
  <si>
    <r>
      <rPr>
        <sz val="12"/>
        <color theme="1"/>
        <rFont val="仿宋"/>
        <charset val="134"/>
      </rPr>
      <t>项目申报、实施过程监督、建成后受益</t>
    </r>
  </si>
  <si>
    <r>
      <rPr>
        <sz val="12"/>
        <rFont val="仿宋"/>
        <charset val="134"/>
      </rPr>
      <t>萧县闫集镇赵堂村蔬菜大棚项目</t>
    </r>
  </si>
  <si>
    <r>
      <rPr>
        <sz val="12"/>
        <rFont val="仿宋"/>
        <charset val="134"/>
      </rPr>
      <t>建设蔬菜大棚</t>
    </r>
    <r>
      <rPr>
        <sz val="12"/>
        <rFont val="Times New Roman"/>
        <charset val="134"/>
      </rPr>
      <t>100</t>
    </r>
    <r>
      <rPr>
        <sz val="12"/>
        <rFont val="仿宋"/>
        <charset val="134"/>
      </rPr>
      <t>亩及相关配套设施</t>
    </r>
  </si>
  <si>
    <r>
      <rPr>
        <sz val="12"/>
        <rFont val="仿宋"/>
        <charset val="134"/>
      </rPr>
      <t>通过建设蔬菜大棚</t>
    </r>
    <r>
      <rPr>
        <sz val="12"/>
        <rFont val="Times New Roman"/>
        <charset val="134"/>
      </rPr>
      <t>100</t>
    </r>
    <r>
      <rPr>
        <sz val="12"/>
        <rFont val="仿宋"/>
        <charset val="134"/>
      </rPr>
      <t>亩，发展设施蔬菜种植，实现带动农户发展生产增收、壮大村集体经济收入的目标</t>
    </r>
  </si>
  <si>
    <r>
      <rPr>
        <sz val="12"/>
        <rFont val="仿宋"/>
        <charset val="134"/>
      </rPr>
      <t>建设蔬菜大棚</t>
    </r>
    <r>
      <rPr>
        <sz val="12"/>
        <rFont val="Times New Roman"/>
        <charset val="134"/>
      </rPr>
      <t>100</t>
    </r>
    <r>
      <rPr>
        <sz val="12"/>
        <rFont val="仿宋"/>
        <charset val="134"/>
      </rPr>
      <t>亩</t>
    </r>
  </si>
  <si>
    <r>
      <rPr>
        <sz val="12"/>
        <rFont val="仿宋"/>
        <charset val="134"/>
      </rPr>
      <t>萧县闫集镇孟楼村粮食仓储烘干基地建设项目</t>
    </r>
  </si>
  <si>
    <r>
      <rPr>
        <sz val="12"/>
        <rFont val="仿宋"/>
        <charset val="134"/>
      </rPr>
      <t>建设</t>
    </r>
    <r>
      <rPr>
        <sz val="12"/>
        <rFont val="Times New Roman"/>
        <charset val="134"/>
      </rPr>
      <t>3000</t>
    </r>
    <r>
      <rPr>
        <sz val="12"/>
        <rFont val="仿宋"/>
        <charset val="134"/>
      </rPr>
      <t>平方粮食临时储放点、日烘干</t>
    </r>
    <r>
      <rPr>
        <sz val="12"/>
        <rFont val="Times New Roman"/>
        <charset val="134"/>
      </rPr>
      <t>300</t>
    </r>
    <r>
      <rPr>
        <sz val="12"/>
        <rFont val="仿宋"/>
        <charset val="134"/>
      </rPr>
      <t>吨粮食烘干设备，及配套设施（铲车、大型拖拉机、地磅等）</t>
    </r>
  </si>
  <si>
    <r>
      <rPr>
        <sz val="12"/>
        <rFont val="仿宋"/>
        <charset val="134"/>
      </rPr>
      <t>通过建设</t>
    </r>
    <r>
      <rPr>
        <sz val="12"/>
        <rFont val="Times New Roman"/>
        <charset val="134"/>
      </rPr>
      <t>3000</t>
    </r>
    <r>
      <rPr>
        <sz val="12"/>
        <rFont val="仿宋"/>
        <charset val="134"/>
      </rPr>
      <t>平方粮食临时储放点、日烘干</t>
    </r>
    <r>
      <rPr>
        <sz val="12"/>
        <rFont val="Times New Roman"/>
        <charset val="134"/>
      </rPr>
      <t>300</t>
    </r>
    <r>
      <rPr>
        <sz val="12"/>
        <rFont val="仿宋"/>
        <charset val="134"/>
      </rPr>
      <t>吨粮食烘干设备等，完善村党组织领办合作社发展主导产业规模化种植配套，实现带动农户发展增加家庭收入、壮大村集体经济收入的目标</t>
    </r>
  </si>
  <si>
    <r>
      <rPr>
        <sz val="12"/>
        <rFont val="仿宋"/>
        <charset val="134"/>
      </rPr>
      <t>建设</t>
    </r>
    <r>
      <rPr>
        <sz val="12"/>
        <rFont val="Times New Roman"/>
        <charset val="134"/>
      </rPr>
      <t>3000</t>
    </r>
    <r>
      <rPr>
        <sz val="12"/>
        <rFont val="仿宋"/>
        <charset val="134"/>
      </rPr>
      <t>平方粮食临时储放点、日烘干</t>
    </r>
    <r>
      <rPr>
        <sz val="12"/>
        <rFont val="Times New Roman"/>
        <charset val="134"/>
      </rPr>
      <t>300</t>
    </r>
    <r>
      <rPr>
        <sz val="12"/>
        <rFont val="仿宋"/>
        <charset val="134"/>
      </rPr>
      <t>吨粮食烘干设备</t>
    </r>
  </si>
  <si>
    <r>
      <rPr>
        <sz val="12"/>
        <rFont val="仿宋"/>
        <charset val="134"/>
      </rPr>
      <t>萧县闫集镇塘沃涯粮食仓储烘干基地建设项目</t>
    </r>
  </si>
  <si>
    <r>
      <rPr>
        <sz val="12"/>
        <rFont val="仿宋"/>
        <charset val="134"/>
      </rPr>
      <t>新建</t>
    </r>
    <r>
      <rPr>
        <sz val="12"/>
        <rFont val="Times New Roman"/>
        <charset val="134"/>
      </rPr>
      <t>800</t>
    </r>
    <r>
      <rPr>
        <sz val="12"/>
        <rFont val="仿宋"/>
        <charset val="134"/>
      </rPr>
      <t>平方粮食临时储放点、日烘干</t>
    </r>
    <r>
      <rPr>
        <sz val="12"/>
        <rFont val="Times New Roman"/>
        <charset val="134"/>
      </rPr>
      <t>100</t>
    </r>
    <r>
      <rPr>
        <sz val="12"/>
        <rFont val="仿宋"/>
        <charset val="134"/>
      </rPr>
      <t>吨粮食烘干设备及相关配套设施</t>
    </r>
  </si>
  <si>
    <r>
      <rPr>
        <sz val="12"/>
        <rFont val="仿宋"/>
        <charset val="134"/>
      </rPr>
      <t>新建</t>
    </r>
    <r>
      <rPr>
        <sz val="12"/>
        <rFont val="Times New Roman"/>
        <charset val="134"/>
      </rPr>
      <t>800</t>
    </r>
    <r>
      <rPr>
        <sz val="12"/>
        <rFont val="仿宋"/>
        <charset val="134"/>
      </rPr>
      <t>平方粮食临时储放点、日烘干</t>
    </r>
    <r>
      <rPr>
        <sz val="12"/>
        <rFont val="Times New Roman"/>
        <charset val="134"/>
      </rPr>
      <t>100</t>
    </r>
    <r>
      <rPr>
        <sz val="12"/>
        <rFont val="仿宋"/>
        <charset val="134"/>
      </rPr>
      <t>吨粮食烘干设备，完善村党组织领办合作社发展主导产业规模化种植配套，实现带动农户发展增加家庭收入、壮大村集体经济收入的目标</t>
    </r>
  </si>
  <si>
    <r>
      <rPr>
        <sz val="12"/>
        <rFont val="仿宋"/>
        <charset val="134"/>
      </rPr>
      <t>建设粮食储仓厂房</t>
    </r>
    <r>
      <rPr>
        <sz val="12"/>
        <rFont val="Times New Roman"/>
        <charset val="134"/>
      </rPr>
      <t>800</t>
    </r>
    <r>
      <rPr>
        <sz val="12"/>
        <rFont val="仿宋"/>
        <charset val="134"/>
      </rPr>
      <t>平方及配套设施</t>
    </r>
  </si>
  <si>
    <r>
      <rPr>
        <sz val="12"/>
        <rFont val="仿宋"/>
        <charset val="134"/>
      </rPr>
      <t>萧县闫集镇塘沃涯村、杨庄村联建蔬菜大棚种植基地项目</t>
    </r>
  </si>
  <si>
    <r>
      <rPr>
        <sz val="12"/>
        <rFont val="仿宋"/>
        <charset val="134"/>
      </rPr>
      <t>建设蔬菜大棚</t>
    </r>
    <r>
      <rPr>
        <sz val="12"/>
        <rFont val="Times New Roman"/>
        <charset val="134"/>
      </rPr>
      <t>80</t>
    </r>
    <r>
      <rPr>
        <sz val="12"/>
        <rFont val="仿宋"/>
        <charset val="134"/>
      </rPr>
      <t>亩</t>
    </r>
    <r>
      <rPr>
        <sz val="12"/>
        <rFont val="Times New Roman"/>
        <charset val="134"/>
      </rPr>
      <t>,</t>
    </r>
    <r>
      <rPr>
        <sz val="12"/>
        <rFont val="仿宋"/>
        <charset val="134"/>
      </rPr>
      <t>其中杨庄</t>
    </r>
    <r>
      <rPr>
        <sz val="12"/>
        <rFont val="Times New Roman"/>
        <charset val="134"/>
      </rPr>
      <t>50</t>
    </r>
    <r>
      <rPr>
        <sz val="12"/>
        <rFont val="仿宋"/>
        <charset val="134"/>
      </rPr>
      <t>亩，塘沃涯村</t>
    </r>
    <r>
      <rPr>
        <sz val="12"/>
        <rFont val="Times New Roman"/>
        <charset val="134"/>
      </rPr>
      <t>30</t>
    </r>
    <r>
      <rPr>
        <sz val="12"/>
        <rFont val="仿宋"/>
        <charset val="134"/>
      </rPr>
      <t>亩及相关配套设施</t>
    </r>
  </si>
  <si>
    <r>
      <rPr>
        <sz val="12"/>
        <rFont val="仿宋"/>
        <charset val="134"/>
      </rPr>
      <t>通过建设蔬菜大棚</t>
    </r>
    <r>
      <rPr>
        <sz val="12"/>
        <rFont val="Times New Roman"/>
        <charset val="134"/>
      </rPr>
      <t>80</t>
    </r>
    <r>
      <rPr>
        <sz val="12"/>
        <rFont val="仿宋"/>
        <charset val="134"/>
      </rPr>
      <t>亩，发展设施蔬菜种植，实现带动农户发展生产增收、壮大村集体经济收入的目标</t>
    </r>
  </si>
  <si>
    <r>
      <rPr>
        <sz val="12"/>
        <rFont val="仿宋"/>
        <charset val="134"/>
      </rPr>
      <t>建设蔬菜大棚</t>
    </r>
    <r>
      <rPr>
        <sz val="12"/>
        <rFont val="Times New Roman"/>
        <charset val="134"/>
      </rPr>
      <t>80</t>
    </r>
    <r>
      <rPr>
        <sz val="12"/>
        <rFont val="仿宋"/>
        <charset val="134"/>
      </rPr>
      <t>亩</t>
    </r>
  </si>
  <si>
    <r>
      <rPr>
        <sz val="12"/>
        <rFont val="Times New Roman"/>
        <charset val="134"/>
      </rPr>
      <t>2024</t>
    </r>
    <r>
      <rPr>
        <sz val="12"/>
        <rFont val="仿宋"/>
        <charset val="134"/>
      </rPr>
      <t>年闫集镇高楼村、汪楼村村村联建特色产业发展项目（辣椒制种基地）</t>
    </r>
  </si>
  <si>
    <r>
      <rPr>
        <sz val="12"/>
        <rFont val="仿宋"/>
        <charset val="134"/>
      </rPr>
      <t>高楼村、汪楼村</t>
    </r>
  </si>
  <si>
    <r>
      <rPr>
        <sz val="12"/>
        <rFont val="仿宋"/>
        <charset val="134"/>
      </rPr>
      <t>新建蔬菜大棚</t>
    </r>
    <r>
      <rPr>
        <sz val="12"/>
        <rFont val="Times New Roman"/>
        <charset val="134"/>
      </rPr>
      <t>260</t>
    </r>
    <r>
      <rPr>
        <sz val="12"/>
        <rFont val="仿宋"/>
        <charset val="134"/>
      </rPr>
      <t>亩。其中，高楼村占地面积</t>
    </r>
    <r>
      <rPr>
        <sz val="12"/>
        <rFont val="Times New Roman"/>
        <charset val="134"/>
      </rPr>
      <t>200</t>
    </r>
    <r>
      <rPr>
        <sz val="12"/>
        <rFont val="仿宋"/>
        <charset val="134"/>
      </rPr>
      <t>亩，建设温室大棚</t>
    </r>
    <r>
      <rPr>
        <sz val="12"/>
        <rFont val="Times New Roman"/>
        <charset val="134"/>
      </rPr>
      <t>16</t>
    </r>
    <r>
      <rPr>
        <sz val="12"/>
        <rFont val="仿宋"/>
        <charset val="134"/>
      </rPr>
      <t>座，连栋大棚</t>
    </r>
    <r>
      <rPr>
        <sz val="12"/>
        <rFont val="Times New Roman"/>
        <charset val="134"/>
      </rPr>
      <t>2</t>
    </r>
    <r>
      <rPr>
        <sz val="12"/>
        <rFont val="仿宋"/>
        <charset val="134"/>
      </rPr>
      <t>座，冷棚</t>
    </r>
    <r>
      <rPr>
        <sz val="12"/>
        <rFont val="Times New Roman"/>
        <charset val="134"/>
      </rPr>
      <t>117</t>
    </r>
    <r>
      <rPr>
        <sz val="12"/>
        <rFont val="仿宋"/>
        <charset val="134"/>
      </rPr>
      <t>座及相关配套设施；汪楼村占地面积</t>
    </r>
    <r>
      <rPr>
        <sz val="12"/>
        <rFont val="Times New Roman"/>
        <charset val="134"/>
      </rPr>
      <t>60</t>
    </r>
    <r>
      <rPr>
        <sz val="12"/>
        <rFont val="仿宋"/>
        <charset val="134"/>
      </rPr>
      <t>亩，建设冷棚</t>
    </r>
    <r>
      <rPr>
        <sz val="12"/>
        <rFont val="Times New Roman"/>
        <charset val="134"/>
      </rPr>
      <t>41</t>
    </r>
    <r>
      <rPr>
        <sz val="12"/>
        <rFont val="仿宋"/>
        <charset val="134"/>
      </rPr>
      <t>座、温室大棚</t>
    </r>
    <r>
      <rPr>
        <sz val="12"/>
        <rFont val="Times New Roman"/>
        <charset val="134"/>
      </rPr>
      <t>1</t>
    </r>
    <r>
      <rPr>
        <sz val="12"/>
        <rFont val="仿宋"/>
        <charset val="134"/>
      </rPr>
      <t>座及污水处理、排水、辣椒制种及生产设备等相关配套设施。</t>
    </r>
  </si>
  <si>
    <r>
      <rPr>
        <sz val="12"/>
        <rFont val="仿宋"/>
        <charset val="134"/>
      </rPr>
      <t>通过建设辣椒种植大棚</t>
    </r>
    <r>
      <rPr>
        <sz val="12"/>
        <rFont val="Times New Roman"/>
        <charset val="134"/>
      </rPr>
      <t>260</t>
    </r>
    <r>
      <rPr>
        <sz val="12"/>
        <rFont val="仿宋"/>
        <charset val="134"/>
      </rPr>
      <t>亩，发展萧县辣椒制种特色产业，实现带动农户发展增加家庭收入、壮大村集体经济收入的目标</t>
    </r>
  </si>
  <si>
    <r>
      <rPr>
        <sz val="12"/>
        <rFont val="仿宋"/>
        <charset val="134"/>
      </rPr>
      <t>新建蔬菜大棚</t>
    </r>
    <r>
      <rPr>
        <sz val="12"/>
        <rFont val="Times New Roman"/>
        <charset val="134"/>
      </rPr>
      <t>260</t>
    </r>
    <r>
      <rPr>
        <sz val="12"/>
        <rFont val="仿宋"/>
        <charset val="134"/>
      </rPr>
      <t>亩，高楼村</t>
    </r>
    <r>
      <rPr>
        <sz val="12"/>
        <rFont val="Times New Roman"/>
        <charset val="134"/>
      </rPr>
      <t>200</t>
    </r>
    <r>
      <rPr>
        <sz val="12"/>
        <rFont val="仿宋"/>
        <charset val="134"/>
      </rPr>
      <t>亩，汪楼村</t>
    </r>
    <r>
      <rPr>
        <sz val="12"/>
        <rFont val="Times New Roman"/>
        <charset val="134"/>
      </rPr>
      <t>60</t>
    </r>
    <r>
      <rPr>
        <sz val="12"/>
        <rFont val="仿宋"/>
        <charset val="134"/>
      </rPr>
      <t>亩及配套设施，用于发展</t>
    </r>
    <r>
      <rPr>
        <sz val="12"/>
        <rFont val="Times New Roman"/>
        <charset val="134"/>
      </rPr>
      <t>“</t>
    </r>
    <r>
      <rPr>
        <sz val="12"/>
        <rFont val="仿宋"/>
        <charset val="134"/>
      </rPr>
      <t>五彩产业</t>
    </r>
    <r>
      <rPr>
        <sz val="12"/>
        <rFont val="Times New Roman"/>
        <charset val="134"/>
      </rPr>
      <t>”</t>
    </r>
    <r>
      <rPr>
        <sz val="12"/>
        <rFont val="仿宋"/>
        <charset val="134"/>
      </rPr>
      <t>红辣椒种植。</t>
    </r>
  </si>
  <si>
    <r>
      <rPr>
        <sz val="12"/>
        <rFont val="仿宋"/>
        <charset val="134"/>
      </rPr>
      <t>以就业务工、收益分红、发展生产、土地流转等方式促进脱贫人口（含监测帮扶对象）及一般农户发展增收，同时增加村集体收入</t>
    </r>
  </si>
  <si>
    <r>
      <rPr>
        <sz val="12"/>
        <rFont val="仿宋"/>
        <charset val="134"/>
      </rPr>
      <t>萧县闫集镇高楼村白山羊养殖基地项目</t>
    </r>
  </si>
  <si>
    <r>
      <rPr>
        <sz val="12"/>
        <rFont val="仿宋"/>
        <charset val="134"/>
      </rPr>
      <t>新建羊舍</t>
    </r>
    <r>
      <rPr>
        <sz val="12"/>
        <rFont val="Times New Roman"/>
        <charset val="134"/>
      </rPr>
      <t>2000</t>
    </r>
    <r>
      <rPr>
        <sz val="12"/>
        <rFont val="仿宋"/>
        <charset val="134"/>
      </rPr>
      <t>平方米及配套设施，用于发展白山羊养殖</t>
    </r>
  </si>
  <si>
    <r>
      <rPr>
        <sz val="12"/>
        <rFont val="仿宋"/>
        <charset val="134"/>
      </rPr>
      <t>通过建设羊舍</t>
    </r>
    <r>
      <rPr>
        <sz val="12"/>
        <rFont val="Times New Roman"/>
        <charset val="134"/>
      </rPr>
      <t>2000</t>
    </r>
    <r>
      <rPr>
        <sz val="12"/>
        <rFont val="仿宋"/>
        <charset val="134"/>
      </rPr>
      <t>平方米及相关配套设施，发展萧县白山羊特色养殖，实现带动农户发展增加家庭收入、壮大村集体经济收入的目标</t>
    </r>
  </si>
  <si>
    <r>
      <rPr>
        <sz val="12"/>
        <rFont val="仿宋"/>
        <charset val="134"/>
      </rPr>
      <t>建设羊舍</t>
    </r>
    <r>
      <rPr>
        <sz val="12"/>
        <rFont val="Times New Roman"/>
        <charset val="134"/>
      </rPr>
      <t>2000</t>
    </r>
    <r>
      <rPr>
        <sz val="12"/>
        <rFont val="仿宋"/>
        <charset val="134"/>
      </rPr>
      <t>平方及配套设施</t>
    </r>
  </si>
  <si>
    <r>
      <rPr>
        <sz val="12"/>
        <rFont val="仿宋"/>
        <charset val="134"/>
      </rPr>
      <t>萧县闫集镇汪楼村秸秆深加工项目</t>
    </r>
  </si>
  <si>
    <r>
      <rPr>
        <sz val="12"/>
        <rFont val="仿宋"/>
        <charset val="134"/>
      </rPr>
      <t>新建深加工厂房</t>
    </r>
    <r>
      <rPr>
        <sz val="12"/>
        <rFont val="Times New Roman"/>
        <charset val="134"/>
      </rPr>
      <t>12000</t>
    </r>
    <r>
      <rPr>
        <sz val="12"/>
        <rFont val="仿宋"/>
        <charset val="134"/>
      </rPr>
      <t>平方及配套设施设备等</t>
    </r>
  </si>
  <si>
    <r>
      <rPr>
        <sz val="12"/>
        <rFont val="仿宋"/>
        <charset val="134"/>
      </rPr>
      <t>通过新建深加工厂房</t>
    </r>
    <r>
      <rPr>
        <sz val="12"/>
        <rFont val="Times New Roman"/>
        <charset val="134"/>
      </rPr>
      <t>12000</t>
    </r>
    <r>
      <rPr>
        <sz val="12"/>
        <rFont val="仿宋"/>
        <charset val="134"/>
      </rPr>
      <t>平方及配套设施设备等，发展秸秆深加工，实现带农农户发展增收，壮大村集体经济的目标</t>
    </r>
  </si>
  <si>
    <r>
      <rPr>
        <sz val="12"/>
        <rFont val="仿宋"/>
        <charset val="134"/>
      </rPr>
      <t>新建深加工厂房</t>
    </r>
    <r>
      <rPr>
        <sz val="12"/>
        <rFont val="Times New Roman"/>
        <charset val="134"/>
      </rPr>
      <t>12000</t>
    </r>
    <r>
      <rPr>
        <sz val="12"/>
        <rFont val="仿宋"/>
        <charset val="134"/>
      </rPr>
      <t>平方及配套设施设备</t>
    </r>
  </si>
  <si>
    <r>
      <rPr>
        <sz val="12"/>
        <rFont val="仿宋"/>
        <charset val="134"/>
      </rPr>
      <t>萧县杨楼镇冯场村白山羊养殖场建设项目</t>
    </r>
  </si>
  <si>
    <r>
      <rPr>
        <sz val="12"/>
        <rFont val="仿宋"/>
        <charset val="134"/>
      </rPr>
      <t>新建养殖场约</t>
    </r>
    <r>
      <rPr>
        <sz val="12"/>
        <rFont val="Times New Roman"/>
        <charset val="134"/>
      </rPr>
      <t>1000</t>
    </r>
    <r>
      <rPr>
        <sz val="12"/>
        <rFont val="仿宋"/>
        <charset val="134"/>
      </rPr>
      <t>平方米</t>
    </r>
    <r>
      <rPr>
        <sz val="12"/>
        <rFont val="Times New Roman"/>
        <charset val="134"/>
      </rPr>
      <t>*2</t>
    </r>
    <r>
      <rPr>
        <sz val="12"/>
        <rFont val="仿宋"/>
        <charset val="134"/>
      </rPr>
      <t>，购置运输车</t>
    </r>
    <r>
      <rPr>
        <sz val="12"/>
        <rFont val="Times New Roman"/>
        <charset val="134"/>
      </rPr>
      <t>1</t>
    </r>
    <r>
      <rPr>
        <sz val="12"/>
        <rFont val="仿宋"/>
        <charset val="134"/>
      </rPr>
      <t>辆、铲车</t>
    </r>
    <r>
      <rPr>
        <sz val="12"/>
        <rFont val="Times New Roman"/>
        <charset val="134"/>
      </rPr>
      <t>1</t>
    </r>
    <r>
      <rPr>
        <sz val="12"/>
        <rFont val="仿宋"/>
        <charset val="134"/>
      </rPr>
      <t>辆、饲料储存库房</t>
    </r>
    <r>
      <rPr>
        <sz val="12"/>
        <rFont val="Times New Roman"/>
        <charset val="134"/>
      </rPr>
      <t>200</t>
    </r>
    <r>
      <rPr>
        <sz val="12"/>
        <rFont val="仿宋"/>
        <charset val="134"/>
      </rPr>
      <t>平方米，及相关配套、设施。</t>
    </r>
  </si>
  <si>
    <r>
      <rPr>
        <sz val="12"/>
        <rFont val="仿宋"/>
        <charset val="134"/>
      </rPr>
      <t>通过建设白山羊养殖场约</t>
    </r>
    <r>
      <rPr>
        <sz val="12"/>
        <rFont val="Times New Roman"/>
        <charset val="134"/>
      </rPr>
      <t>2000</t>
    </r>
    <r>
      <rPr>
        <sz val="12"/>
        <rFont val="仿宋"/>
        <charset val="134"/>
      </rPr>
      <t>平方米，依托村党组织领办合作社后续经营，发展白山羊养殖产业，实现带动村集体和脱贫人口持续增收目标。</t>
    </r>
  </si>
  <si>
    <r>
      <rPr>
        <sz val="12"/>
        <rFont val="仿宋"/>
        <charset val="134"/>
      </rPr>
      <t>新建养殖场约</t>
    </r>
    <r>
      <rPr>
        <sz val="12"/>
        <rFont val="Times New Roman"/>
        <charset val="134"/>
      </rPr>
      <t>1000</t>
    </r>
    <r>
      <rPr>
        <sz val="12"/>
        <rFont val="仿宋"/>
        <charset val="134"/>
      </rPr>
      <t>平方米</t>
    </r>
    <r>
      <rPr>
        <sz val="12"/>
        <rFont val="Times New Roman"/>
        <charset val="134"/>
      </rPr>
      <t>*2</t>
    </r>
  </si>
  <si>
    <r>
      <rPr>
        <sz val="12"/>
        <rFont val="仿宋"/>
        <charset val="134"/>
      </rPr>
      <t>以土地流转、带动务工、村集体经济收入二次分配等方式促进脱贫人口（含监测帮扶对象）及一般农户发展增收，同时增加村集体收入</t>
    </r>
  </si>
  <si>
    <r>
      <rPr>
        <sz val="12"/>
        <rFont val="仿宋"/>
        <charset val="134"/>
      </rPr>
      <t>萧县杨楼镇冯场村帽子加工厂建设项目</t>
    </r>
  </si>
  <si>
    <r>
      <rPr>
        <sz val="12"/>
        <rFont val="仿宋"/>
        <charset val="134"/>
      </rPr>
      <t>新建帽子加工厂约</t>
    </r>
    <r>
      <rPr>
        <sz val="12"/>
        <rFont val="Times New Roman"/>
        <charset val="134"/>
      </rPr>
      <t>3000</t>
    </r>
    <r>
      <rPr>
        <sz val="12"/>
        <rFont val="仿宋"/>
        <charset val="134"/>
      </rPr>
      <t>平方米，占地</t>
    </r>
    <r>
      <rPr>
        <sz val="12"/>
        <rFont val="Times New Roman"/>
        <charset val="134"/>
      </rPr>
      <t>1500</t>
    </r>
    <r>
      <rPr>
        <sz val="12"/>
        <rFont val="仿宋"/>
        <charset val="134"/>
      </rPr>
      <t>平方米，上下两层，叉车一辆、货车两辆及相关配套设施。</t>
    </r>
  </si>
  <si>
    <r>
      <rPr>
        <sz val="12"/>
        <rFont val="仿宋"/>
        <charset val="134"/>
      </rPr>
      <t>建成帽子加工厂约</t>
    </r>
    <r>
      <rPr>
        <sz val="12"/>
        <rFont val="Times New Roman"/>
        <charset val="134"/>
      </rPr>
      <t>3000</t>
    </r>
    <r>
      <rPr>
        <sz val="12"/>
        <rFont val="仿宋"/>
        <charset val="134"/>
      </rPr>
      <t>平方米占地</t>
    </r>
    <r>
      <rPr>
        <sz val="12"/>
        <rFont val="Times New Roman"/>
        <charset val="134"/>
      </rPr>
      <t>1500</t>
    </r>
    <r>
      <rPr>
        <sz val="12"/>
        <rFont val="仿宋"/>
        <charset val="134"/>
      </rPr>
      <t>平方米，上下两层，叉车一辆、货车两辆及相关配套设施，发展特色手工业，实现带动农户发展生产，壮大村集体经济收入的目标</t>
    </r>
  </si>
  <si>
    <r>
      <rPr>
        <sz val="12"/>
        <rFont val="仿宋"/>
        <charset val="134"/>
      </rPr>
      <t>新建帽子加工厂约</t>
    </r>
    <r>
      <rPr>
        <sz val="12"/>
        <rFont val="Times New Roman"/>
        <charset val="134"/>
      </rPr>
      <t>3000</t>
    </r>
    <r>
      <rPr>
        <sz val="12"/>
        <rFont val="仿宋"/>
        <charset val="134"/>
      </rPr>
      <t>平方米</t>
    </r>
  </si>
  <si>
    <r>
      <rPr>
        <sz val="12"/>
        <rFont val="仿宋"/>
        <charset val="134"/>
      </rPr>
      <t>以带动务工就业、村集体经济收入二次分配等方式促进脱贫人口（含监测帮扶对象）及一般农户发展增收，同时增加村集体收入</t>
    </r>
  </si>
  <si>
    <r>
      <rPr>
        <sz val="12"/>
        <rFont val="仿宋"/>
        <charset val="134"/>
      </rPr>
      <t>萧县杨楼镇冯场村农资生产厂库建设项目</t>
    </r>
  </si>
  <si>
    <r>
      <rPr>
        <sz val="12"/>
        <rFont val="仿宋"/>
        <charset val="134"/>
      </rPr>
      <t>新建农资生产厂库约</t>
    </r>
    <r>
      <rPr>
        <sz val="12"/>
        <rFont val="Times New Roman"/>
        <charset val="134"/>
      </rPr>
      <t>900</t>
    </r>
    <r>
      <rPr>
        <sz val="12"/>
        <rFont val="仿宋"/>
        <charset val="134"/>
      </rPr>
      <t>平方米，塔吊、叉车一台、铲车一辆、货车两辆及相关配套设施。</t>
    </r>
  </si>
  <si>
    <r>
      <rPr>
        <sz val="12"/>
        <rFont val="仿宋"/>
        <charset val="134"/>
      </rPr>
      <t>通过建设农资生产厂库约</t>
    </r>
    <r>
      <rPr>
        <sz val="12"/>
        <rFont val="Times New Roman"/>
        <charset val="134"/>
      </rPr>
      <t>900</t>
    </r>
    <r>
      <rPr>
        <sz val="12"/>
        <rFont val="仿宋"/>
        <charset val="134"/>
      </rPr>
      <t>平方米，塔吊、叉车一台、铲车一辆、货车两辆及相关配套设施，完善村党组织领办合作社项目配套，实现增加村集体经济收益，带动农户发展增收的目标</t>
    </r>
  </si>
  <si>
    <r>
      <rPr>
        <sz val="12"/>
        <rFont val="仿宋"/>
        <charset val="134"/>
      </rPr>
      <t>新建农资生产厂房约</t>
    </r>
    <r>
      <rPr>
        <sz val="12"/>
        <rFont val="Times New Roman"/>
        <charset val="134"/>
      </rPr>
      <t>900</t>
    </r>
    <r>
      <rPr>
        <sz val="12"/>
        <rFont val="仿宋"/>
        <charset val="134"/>
      </rPr>
      <t>平方米，购置相关设备</t>
    </r>
  </si>
  <si>
    <r>
      <rPr>
        <sz val="12"/>
        <rFont val="仿宋"/>
        <charset val="134"/>
      </rPr>
      <t>以带动务工就业、发展生产、村集体经济收入二次分配等方式促进脱贫人口（含监测帮扶对象）及一般农户发展增收，同时增加村集体收入</t>
    </r>
  </si>
  <si>
    <r>
      <rPr>
        <sz val="12"/>
        <rFont val="仿宋"/>
        <charset val="134"/>
      </rPr>
      <t>萧县杨楼镇郜洼村秸秆回收处理中心建设项目</t>
    </r>
  </si>
  <si>
    <r>
      <rPr>
        <sz val="12"/>
        <rFont val="仿宋"/>
        <charset val="134"/>
      </rPr>
      <t>建设厂房约</t>
    </r>
    <r>
      <rPr>
        <sz val="12"/>
        <rFont val="Times New Roman"/>
        <charset val="134"/>
      </rPr>
      <t>1000</t>
    </r>
    <r>
      <rPr>
        <sz val="12"/>
        <rFont val="仿宋"/>
        <charset val="134"/>
      </rPr>
      <t>㎡，秸秆回收打包机、运输车辆、铲车、叉车等机械设备若干，及地坪、地磅等配套设施。</t>
    </r>
  </si>
  <si>
    <r>
      <rPr>
        <sz val="12"/>
        <rFont val="仿宋"/>
        <charset val="134"/>
      </rPr>
      <t>萧县杨楼镇郜洼村提升合作社规模化种植项目</t>
    </r>
  </si>
  <si>
    <r>
      <rPr>
        <sz val="12"/>
        <rFont val="仿宋"/>
        <charset val="134"/>
      </rPr>
      <t>提升</t>
    </r>
    <r>
      <rPr>
        <sz val="12"/>
        <rFont val="Times New Roman"/>
        <charset val="134"/>
      </rPr>
      <t>1500</t>
    </r>
    <r>
      <rPr>
        <sz val="12"/>
        <rFont val="仿宋"/>
        <charset val="134"/>
      </rPr>
      <t>亩农田规模化种植培训、机械配置，硬化道路</t>
    </r>
    <r>
      <rPr>
        <sz val="12"/>
        <rFont val="Times New Roman"/>
        <charset val="134"/>
      </rPr>
      <t>2800</t>
    </r>
    <r>
      <rPr>
        <sz val="12"/>
        <rFont val="仿宋"/>
        <charset val="134"/>
      </rPr>
      <t>米。</t>
    </r>
  </si>
  <si>
    <r>
      <rPr>
        <sz val="12"/>
        <rFont val="仿宋"/>
        <charset val="134"/>
      </rPr>
      <t>通过项目实施，提升</t>
    </r>
    <r>
      <rPr>
        <sz val="12"/>
        <rFont val="Times New Roman"/>
        <charset val="134"/>
      </rPr>
      <t>1500</t>
    </r>
    <r>
      <rPr>
        <sz val="12"/>
        <rFont val="仿宋"/>
        <charset val="134"/>
      </rPr>
      <t>亩农田规模化种植培训、机械配置，硬化道路</t>
    </r>
    <r>
      <rPr>
        <sz val="12"/>
        <rFont val="Times New Roman"/>
        <charset val="134"/>
      </rPr>
      <t>2800</t>
    </r>
    <r>
      <rPr>
        <sz val="12"/>
        <rFont val="仿宋"/>
        <charset val="134"/>
      </rPr>
      <t>米，改善村党组织领办合作社产业发展设施条件，实现带动农户发展增收、壮大村集体经济的目标</t>
    </r>
  </si>
  <si>
    <r>
      <rPr>
        <sz val="12"/>
        <rFont val="仿宋"/>
        <charset val="134"/>
      </rPr>
      <t>提升</t>
    </r>
    <r>
      <rPr>
        <sz val="12"/>
        <rFont val="Times New Roman"/>
        <charset val="134"/>
      </rPr>
      <t>1500</t>
    </r>
    <r>
      <rPr>
        <sz val="12"/>
        <rFont val="仿宋"/>
        <charset val="134"/>
      </rPr>
      <t>亩农田规模化种植培训、机械配置，硬化道路</t>
    </r>
    <r>
      <rPr>
        <sz val="12"/>
        <rFont val="Times New Roman"/>
        <charset val="134"/>
      </rPr>
      <t>2800</t>
    </r>
    <r>
      <rPr>
        <sz val="12"/>
        <rFont val="仿宋"/>
        <charset val="134"/>
      </rPr>
      <t>米</t>
    </r>
  </si>
  <si>
    <r>
      <rPr>
        <sz val="12"/>
        <rFont val="仿宋"/>
        <charset val="134"/>
      </rPr>
      <t>实施过程监督、竣工后项目所在地受益</t>
    </r>
  </si>
  <si>
    <r>
      <rPr>
        <sz val="12"/>
        <rFont val="仿宋"/>
        <charset val="134"/>
      </rPr>
      <t>萧县杨楼镇黄庙村储运联合仓建设项目</t>
    </r>
  </si>
  <si>
    <r>
      <rPr>
        <sz val="12"/>
        <rFont val="仿宋"/>
        <charset val="134"/>
      </rPr>
      <t>新建储运联合仓</t>
    </r>
    <r>
      <rPr>
        <sz val="12"/>
        <rFont val="Times New Roman"/>
        <charset val="134"/>
      </rPr>
      <t>1500</t>
    </r>
    <r>
      <rPr>
        <sz val="12"/>
        <rFont val="仿宋"/>
        <charset val="134"/>
      </rPr>
      <t>平方米，烘干塔、地坪、铲车、配电、消防、监控若干、地磅、道路等配套设施</t>
    </r>
  </si>
  <si>
    <r>
      <rPr>
        <sz val="12"/>
        <rFont val="仿宋"/>
        <charset val="134"/>
      </rPr>
      <t>通过新建储运联合仓</t>
    </r>
    <r>
      <rPr>
        <sz val="12"/>
        <rFont val="Times New Roman"/>
        <charset val="134"/>
      </rPr>
      <t>1500</t>
    </r>
    <r>
      <rPr>
        <sz val="12"/>
        <rFont val="仿宋"/>
        <charset val="134"/>
      </rPr>
      <t>平方米，烘干塔、地坪、铲车、配电、消防、监控若干、地磅、道路、照明等配套设施，完善村党组织领办合作社项目配套，实现增加村集体经济收益，带动农户发展增收的目标</t>
    </r>
  </si>
  <si>
    <r>
      <rPr>
        <sz val="12"/>
        <rFont val="仿宋"/>
        <charset val="134"/>
      </rPr>
      <t>新建储运联合仓</t>
    </r>
    <r>
      <rPr>
        <sz val="12"/>
        <rFont val="Times New Roman"/>
        <charset val="134"/>
      </rPr>
      <t>1500</t>
    </r>
    <r>
      <rPr>
        <sz val="12"/>
        <rFont val="仿宋"/>
        <charset val="134"/>
      </rPr>
      <t>平方米及配套设施</t>
    </r>
  </si>
  <si>
    <r>
      <rPr>
        <sz val="12"/>
        <rFont val="仿宋"/>
        <charset val="134"/>
      </rPr>
      <t>萧县杨楼镇黄庙村</t>
    </r>
    <r>
      <rPr>
        <sz val="12"/>
        <rFont val="Times New Roman"/>
        <charset val="134"/>
      </rPr>
      <t>2024</t>
    </r>
    <r>
      <rPr>
        <sz val="12"/>
        <rFont val="仿宋"/>
        <charset val="134"/>
      </rPr>
      <t>年党组织领办合作社项目</t>
    </r>
  </si>
  <si>
    <r>
      <rPr>
        <sz val="12"/>
        <rFont val="仿宋"/>
        <charset val="134"/>
      </rPr>
      <t>购买印花机</t>
    </r>
    <r>
      <rPr>
        <sz val="12"/>
        <rFont val="Times New Roman"/>
        <charset val="134"/>
      </rPr>
      <t>2</t>
    </r>
    <r>
      <rPr>
        <sz val="12"/>
        <rFont val="仿宋"/>
        <charset val="134"/>
      </rPr>
      <t>台、拉花模具</t>
    </r>
    <r>
      <rPr>
        <sz val="12"/>
        <rFont val="Times New Roman"/>
        <charset val="134"/>
      </rPr>
      <t>30</t>
    </r>
    <r>
      <rPr>
        <sz val="12"/>
        <rFont val="仿宋"/>
        <charset val="134"/>
      </rPr>
      <t>套、包装机</t>
    </r>
    <r>
      <rPr>
        <sz val="12"/>
        <rFont val="Times New Roman"/>
        <charset val="134"/>
      </rPr>
      <t>50</t>
    </r>
    <r>
      <rPr>
        <sz val="12"/>
        <rFont val="仿宋"/>
        <charset val="134"/>
      </rPr>
      <t>套及相关配套设施</t>
    </r>
  </si>
  <si>
    <r>
      <rPr>
        <sz val="12"/>
        <rFont val="仿宋"/>
        <charset val="134"/>
      </rPr>
      <t>通过购置印花机</t>
    </r>
    <r>
      <rPr>
        <sz val="12"/>
        <rFont val="Times New Roman"/>
        <charset val="134"/>
      </rPr>
      <t>2</t>
    </r>
    <r>
      <rPr>
        <sz val="12"/>
        <rFont val="仿宋"/>
        <charset val="134"/>
      </rPr>
      <t>台、拉花模具</t>
    </r>
    <r>
      <rPr>
        <sz val="12"/>
        <rFont val="Times New Roman"/>
        <charset val="134"/>
      </rPr>
      <t>30</t>
    </r>
    <r>
      <rPr>
        <sz val="12"/>
        <rFont val="仿宋"/>
        <charset val="134"/>
      </rPr>
      <t>套、包装机</t>
    </r>
    <r>
      <rPr>
        <sz val="12"/>
        <rFont val="Times New Roman"/>
        <charset val="134"/>
      </rPr>
      <t>50</t>
    </r>
    <r>
      <rPr>
        <sz val="12"/>
        <rFont val="仿宋"/>
        <charset val="134"/>
      </rPr>
      <t>套及相关配套设施，完善村党组织领办合作社项目配套，实现增加村集体经济收益，带动农户发展增收的目标</t>
    </r>
  </si>
  <si>
    <r>
      <rPr>
        <sz val="12"/>
        <rFont val="仿宋"/>
        <charset val="134"/>
      </rPr>
      <t>萧县杨楼镇路套村蔬菜钢构大棚建设项目</t>
    </r>
  </si>
  <si>
    <r>
      <rPr>
        <sz val="12"/>
        <rFont val="仿宋"/>
        <charset val="134"/>
      </rPr>
      <t>建设蔬菜钢结构大棚</t>
    </r>
    <r>
      <rPr>
        <sz val="12"/>
        <rFont val="Times New Roman"/>
        <charset val="134"/>
      </rPr>
      <t>30</t>
    </r>
    <r>
      <rPr>
        <sz val="12"/>
        <rFont val="仿宋"/>
        <charset val="134"/>
      </rPr>
      <t>个，占地</t>
    </r>
    <r>
      <rPr>
        <sz val="12"/>
        <rFont val="Times New Roman"/>
        <charset val="134"/>
      </rPr>
      <t>30</t>
    </r>
    <r>
      <rPr>
        <sz val="12"/>
        <rFont val="仿宋"/>
        <charset val="134"/>
      </rPr>
      <t>亩，</t>
    </r>
    <r>
      <rPr>
        <sz val="12"/>
        <rFont val="Times New Roman"/>
        <charset val="134"/>
      </rPr>
      <t>3.5</t>
    </r>
    <r>
      <rPr>
        <sz val="12"/>
        <rFont val="仿宋"/>
        <charset val="134"/>
      </rPr>
      <t>米高，</t>
    </r>
    <r>
      <rPr>
        <sz val="12"/>
        <rFont val="Times New Roman"/>
        <charset val="134"/>
      </rPr>
      <t>8</t>
    </r>
    <r>
      <rPr>
        <sz val="12"/>
        <rFont val="仿宋"/>
        <charset val="134"/>
      </rPr>
      <t>米宽，</t>
    </r>
    <r>
      <rPr>
        <sz val="12"/>
        <rFont val="Times New Roman"/>
        <charset val="134"/>
      </rPr>
      <t>90</t>
    </r>
    <r>
      <rPr>
        <sz val="12"/>
        <rFont val="仿宋"/>
        <charset val="134"/>
      </rPr>
      <t>米长，边高</t>
    </r>
    <r>
      <rPr>
        <sz val="12"/>
        <rFont val="Times New Roman"/>
        <charset val="134"/>
      </rPr>
      <t>2</t>
    </r>
    <r>
      <rPr>
        <sz val="12"/>
        <rFont val="仿宋"/>
        <charset val="134"/>
      </rPr>
      <t>米，卷膜机，滴灌，机井</t>
    </r>
    <r>
      <rPr>
        <sz val="12"/>
        <rFont val="Times New Roman"/>
        <charset val="134"/>
      </rPr>
      <t>1</t>
    </r>
    <r>
      <rPr>
        <sz val="12"/>
        <rFont val="仿宋"/>
        <charset val="134"/>
      </rPr>
      <t>台配套，监控，大棚王</t>
    </r>
    <r>
      <rPr>
        <sz val="12"/>
        <rFont val="Times New Roman"/>
        <charset val="134"/>
      </rPr>
      <t>2</t>
    </r>
    <r>
      <rPr>
        <sz val="12"/>
        <rFont val="仿宋"/>
        <charset val="134"/>
      </rPr>
      <t>台，自卸机动三轮车</t>
    </r>
    <r>
      <rPr>
        <sz val="12"/>
        <rFont val="Times New Roman"/>
        <charset val="134"/>
      </rPr>
      <t>2</t>
    </r>
    <r>
      <rPr>
        <sz val="12"/>
        <rFont val="仿宋"/>
        <charset val="134"/>
      </rPr>
      <t>台，自卸农用三轮车</t>
    </r>
    <r>
      <rPr>
        <sz val="12"/>
        <rFont val="Times New Roman"/>
        <charset val="134"/>
      </rPr>
      <t>2</t>
    </r>
    <r>
      <rPr>
        <sz val="12"/>
        <rFont val="仿宋"/>
        <charset val="134"/>
      </rPr>
      <t>辆，道路硬化宽</t>
    </r>
    <r>
      <rPr>
        <sz val="12"/>
        <rFont val="Times New Roman"/>
        <charset val="134"/>
      </rPr>
      <t>3</t>
    </r>
    <r>
      <rPr>
        <sz val="12"/>
        <rFont val="仿宋"/>
        <charset val="134"/>
      </rPr>
      <t>米，长</t>
    </r>
    <r>
      <rPr>
        <sz val="12"/>
        <rFont val="Times New Roman"/>
        <charset val="134"/>
      </rPr>
      <t>500</t>
    </r>
    <r>
      <rPr>
        <sz val="12"/>
        <rFont val="仿宋"/>
        <charset val="134"/>
      </rPr>
      <t>米及相关保温覆盖膜配套等</t>
    </r>
  </si>
  <si>
    <r>
      <rPr>
        <sz val="12"/>
        <rFont val="仿宋"/>
        <charset val="134"/>
      </rPr>
      <t>通过建成蔬菜钢结构大棚</t>
    </r>
    <r>
      <rPr>
        <sz val="12"/>
        <rFont val="Times New Roman"/>
        <charset val="134"/>
      </rPr>
      <t>30</t>
    </r>
    <r>
      <rPr>
        <sz val="12"/>
        <rFont val="仿宋"/>
        <charset val="134"/>
      </rPr>
      <t>个，占地</t>
    </r>
    <r>
      <rPr>
        <sz val="12"/>
        <rFont val="Times New Roman"/>
        <charset val="134"/>
      </rPr>
      <t>30</t>
    </r>
    <r>
      <rPr>
        <sz val="12"/>
        <rFont val="仿宋"/>
        <charset val="134"/>
      </rPr>
      <t>亩及相关配套，完善村党组织领办合作社项目配套，实现增加村集体经济收益，带动农户发展增收的目标</t>
    </r>
  </si>
  <si>
    <r>
      <rPr>
        <sz val="12"/>
        <rFont val="仿宋"/>
        <charset val="134"/>
      </rPr>
      <t>建设蔬菜钢结构大棚</t>
    </r>
    <r>
      <rPr>
        <sz val="12"/>
        <rFont val="Times New Roman"/>
        <charset val="134"/>
      </rPr>
      <t>30</t>
    </r>
    <r>
      <rPr>
        <sz val="12"/>
        <rFont val="仿宋"/>
        <charset val="134"/>
      </rPr>
      <t>个</t>
    </r>
  </si>
  <si>
    <r>
      <rPr>
        <sz val="12"/>
        <rFont val="仿宋"/>
        <charset val="134"/>
      </rPr>
      <t>以带动务工就业、村集体经济收入二次分配、发展生产等方式促进脱贫人口（含监测帮扶对象）及一般农户发展增收，同时增加村集体收入</t>
    </r>
  </si>
  <si>
    <r>
      <rPr>
        <sz val="12"/>
        <rFont val="仿宋"/>
        <charset val="134"/>
      </rPr>
      <t>萧县杨楼镇路套村旱改水水稻种植设施建设项目</t>
    </r>
  </si>
  <si>
    <r>
      <rPr>
        <sz val="12"/>
        <rFont val="仿宋"/>
        <charset val="134"/>
      </rPr>
      <t>种植水稻</t>
    </r>
    <r>
      <rPr>
        <sz val="12"/>
        <rFont val="Times New Roman"/>
        <charset val="134"/>
      </rPr>
      <t>300</t>
    </r>
    <r>
      <rPr>
        <sz val="12"/>
        <rFont val="仿宋"/>
        <charset val="134"/>
      </rPr>
      <t>亩，架三项四线电线</t>
    </r>
    <r>
      <rPr>
        <sz val="12"/>
        <rFont val="Times New Roman"/>
        <charset val="134"/>
      </rPr>
      <t>8</t>
    </r>
    <r>
      <rPr>
        <sz val="12"/>
        <rFont val="仿宋"/>
        <charset val="134"/>
      </rPr>
      <t>千米，</t>
    </r>
    <r>
      <rPr>
        <sz val="12"/>
        <rFont val="Times New Roman"/>
        <charset val="134"/>
      </rPr>
      <t>50</t>
    </r>
    <r>
      <rPr>
        <sz val="12"/>
        <rFont val="仿宋"/>
        <charset val="134"/>
      </rPr>
      <t>米深机井</t>
    </r>
    <r>
      <rPr>
        <sz val="12"/>
        <rFont val="Times New Roman"/>
        <charset val="134"/>
      </rPr>
      <t>6</t>
    </r>
    <r>
      <rPr>
        <sz val="12"/>
        <rFont val="仿宋"/>
        <charset val="134"/>
      </rPr>
      <t>眼，配套井房，翻水站</t>
    </r>
    <r>
      <rPr>
        <sz val="12"/>
        <rFont val="Times New Roman"/>
        <charset val="134"/>
      </rPr>
      <t>2</t>
    </r>
    <r>
      <rPr>
        <sz val="12"/>
        <rFont val="仿宋"/>
        <charset val="134"/>
      </rPr>
      <t>个，配套水渠</t>
    </r>
    <r>
      <rPr>
        <sz val="12"/>
        <rFont val="Times New Roman"/>
        <charset val="134"/>
      </rPr>
      <t>3</t>
    </r>
    <r>
      <rPr>
        <sz val="12"/>
        <rFont val="仿宋"/>
        <charset val="134"/>
      </rPr>
      <t>公里，机井配套、挖机</t>
    </r>
    <r>
      <rPr>
        <sz val="12"/>
        <rFont val="Times New Roman"/>
        <charset val="134"/>
      </rPr>
      <t>1</t>
    </r>
    <r>
      <rPr>
        <sz val="12"/>
        <rFont val="仿宋"/>
        <charset val="134"/>
      </rPr>
      <t>台、插秧机</t>
    </r>
    <r>
      <rPr>
        <sz val="12"/>
        <rFont val="Times New Roman"/>
        <charset val="134"/>
      </rPr>
      <t>1</t>
    </r>
    <r>
      <rPr>
        <sz val="12"/>
        <rFont val="仿宋"/>
        <charset val="134"/>
      </rPr>
      <t>台。</t>
    </r>
    <r>
      <rPr>
        <sz val="12"/>
        <rFont val="Times New Roman"/>
        <charset val="134"/>
      </rPr>
      <t>4</t>
    </r>
    <r>
      <rPr>
        <sz val="12"/>
        <rFont val="仿宋"/>
        <charset val="134"/>
      </rPr>
      <t>米宽硬化道路</t>
    </r>
    <r>
      <rPr>
        <sz val="12"/>
        <rFont val="Times New Roman"/>
        <charset val="134"/>
      </rPr>
      <t>2</t>
    </r>
    <r>
      <rPr>
        <sz val="12"/>
        <rFont val="仿宋"/>
        <charset val="134"/>
      </rPr>
      <t>公里，</t>
    </r>
    <r>
      <rPr>
        <sz val="12"/>
        <rFont val="Times New Roman"/>
        <charset val="134"/>
      </rPr>
      <t>8</t>
    </r>
    <r>
      <rPr>
        <sz val="12"/>
        <rFont val="仿宋"/>
        <charset val="134"/>
      </rPr>
      <t>寸水泵</t>
    </r>
    <r>
      <rPr>
        <sz val="12"/>
        <rFont val="Times New Roman"/>
        <charset val="134"/>
      </rPr>
      <t>4</t>
    </r>
    <r>
      <rPr>
        <sz val="12"/>
        <rFont val="仿宋"/>
        <charset val="134"/>
      </rPr>
      <t>个，四驱</t>
    </r>
    <r>
      <rPr>
        <sz val="12"/>
        <rFont val="Times New Roman"/>
        <charset val="134"/>
      </rPr>
      <t>1804</t>
    </r>
    <r>
      <rPr>
        <sz val="12"/>
        <rFont val="仿宋"/>
        <charset val="134"/>
      </rPr>
      <t>拖拉机</t>
    </r>
    <r>
      <rPr>
        <sz val="12"/>
        <rFont val="Times New Roman"/>
        <charset val="134"/>
      </rPr>
      <t>2</t>
    </r>
    <r>
      <rPr>
        <sz val="12"/>
        <rFont val="仿宋"/>
        <charset val="134"/>
      </rPr>
      <t>台，配套桨子、坝、深耕犁，整平机</t>
    </r>
    <r>
      <rPr>
        <sz val="12"/>
        <rFont val="Times New Roman"/>
        <charset val="134"/>
      </rPr>
      <t>1</t>
    </r>
    <r>
      <rPr>
        <sz val="12"/>
        <rFont val="仿宋"/>
        <charset val="134"/>
      </rPr>
      <t>台，自卸机动三轮车</t>
    </r>
    <r>
      <rPr>
        <sz val="12"/>
        <rFont val="Times New Roman"/>
        <charset val="134"/>
      </rPr>
      <t>2</t>
    </r>
    <r>
      <rPr>
        <sz val="12"/>
        <rFont val="仿宋"/>
        <charset val="134"/>
      </rPr>
      <t>辆，收割机</t>
    </r>
    <r>
      <rPr>
        <sz val="12"/>
        <rFont val="Times New Roman"/>
        <charset val="134"/>
      </rPr>
      <t>2</t>
    </r>
    <r>
      <rPr>
        <sz val="12"/>
        <rFont val="仿宋"/>
        <charset val="134"/>
      </rPr>
      <t>台等</t>
    </r>
  </si>
  <si>
    <r>
      <rPr>
        <sz val="12"/>
        <rFont val="仿宋"/>
        <charset val="134"/>
      </rPr>
      <t>通过种植水稻</t>
    </r>
    <r>
      <rPr>
        <sz val="12"/>
        <rFont val="Times New Roman"/>
        <charset val="134"/>
      </rPr>
      <t>300</t>
    </r>
    <r>
      <rPr>
        <sz val="12"/>
        <rFont val="仿宋"/>
        <charset val="134"/>
      </rPr>
      <t>亩及相关配套设施，完善村党组织领办合作社项目配套，实现增加村集体经济收益，带动农户发展增收的目标</t>
    </r>
  </si>
  <si>
    <r>
      <rPr>
        <sz val="12"/>
        <rFont val="仿宋"/>
        <charset val="134"/>
      </rPr>
      <t>种植水稻</t>
    </r>
    <r>
      <rPr>
        <sz val="12"/>
        <rFont val="Times New Roman"/>
        <charset val="134"/>
      </rPr>
      <t>300</t>
    </r>
    <r>
      <rPr>
        <sz val="12"/>
        <rFont val="仿宋"/>
        <charset val="134"/>
      </rPr>
      <t>亩</t>
    </r>
  </si>
  <si>
    <r>
      <rPr>
        <sz val="12"/>
        <rFont val="仿宋"/>
        <charset val="134"/>
      </rPr>
      <t>萧县杨楼镇路套村标准化厂房建设</t>
    </r>
  </si>
  <si>
    <r>
      <rPr>
        <sz val="12"/>
        <rFont val="仿宋"/>
        <charset val="134"/>
      </rPr>
      <t>新建标准结构厂房约</t>
    </r>
    <r>
      <rPr>
        <sz val="12"/>
        <rFont val="Times New Roman"/>
        <charset val="134"/>
      </rPr>
      <t>1600</t>
    </r>
    <r>
      <rPr>
        <sz val="12"/>
        <rFont val="仿宋"/>
        <charset val="134"/>
      </rPr>
      <t>平方米，上下两层，上层约</t>
    </r>
    <r>
      <rPr>
        <sz val="12"/>
        <rFont val="Times New Roman"/>
        <charset val="134"/>
      </rPr>
      <t>4</t>
    </r>
    <r>
      <rPr>
        <sz val="12"/>
        <rFont val="仿宋"/>
        <charset val="134"/>
      </rPr>
      <t>米高，下层约高</t>
    </r>
    <r>
      <rPr>
        <sz val="12"/>
        <rFont val="Times New Roman"/>
        <charset val="134"/>
      </rPr>
      <t>6</t>
    </r>
    <r>
      <rPr>
        <sz val="12"/>
        <rFont val="仿宋"/>
        <charset val="134"/>
      </rPr>
      <t>米，铲车、室内外地坪、自卸机动三轮车</t>
    </r>
    <r>
      <rPr>
        <sz val="12"/>
        <rFont val="Times New Roman"/>
        <charset val="134"/>
      </rPr>
      <t>2</t>
    </r>
    <r>
      <rPr>
        <sz val="12"/>
        <rFont val="仿宋"/>
        <charset val="134"/>
      </rPr>
      <t>辆，四驱</t>
    </r>
    <r>
      <rPr>
        <sz val="12"/>
        <rFont val="Times New Roman"/>
        <charset val="134"/>
      </rPr>
      <t>1804</t>
    </r>
    <r>
      <rPr>
        <sz val="12"/>
        <rFont val="仿宋"/>
        <charset val="134"/>
      </rPr>
      <t>拖拉机</t>
    </r>
    <r>
      <rPr>
        <sz val="12"/>
        <rFont val="Times New Roman"/>
        <charset val="134"/>
      </rPr>
      <t>2</t>
    </r>
    <r>
      <rPr>
        <sz val="12"/>
        <rFont val="仿宋"/>
        <charset val="134"/>
      </rPr>
      <t>台挖机</t>
    </r>
    <r>
      <rPr>
        <sz val="12"/>
        <rFont val="Times New Roman"/>
        <charset val="134"/>
      </rPr>
      <t>1</t>
    </r>
    <r>
      <rPr>
        <sz val="12"/>
        <rFont val="仿宋"/>
        <charset val="134"/>
      </rPr>
      <t>台，监控、下水管道、地坪、货运电梯、地磅相关配套设施。</t>
    </r>
  </si>
  <si>
    <r>
      <rPr>
        <sz val="12"/>
        <rFont val="仿宋"/>
        <charset val="134"/>
      </rPr>
      <t>通过新建标准结构厂房约</t>
    </r>
    <r>
      <rPr>
        <sz val="12"/>
        <rFont val="Times New Roman"/>
        <charset val="134"/>
      </rPr>
      <t>1600</t>
    </r>
    <r>
      <rPr>
        <sz val="12"/>
        <rFont val="仿宋"/>
        <charset val="134"/>
      </rPr>
      <t>平方米及相关配套设施，发展农副产品初加工，实现带动农户发展增收、壮大村集体经济的目标</t>
    </r>
  </si>
  <si>
    <r>
      <rPr>
        <sz val="12"/>
        <rFont val="仿宋"/>
        <charset val="134"/>
      </rPr>
      <t>新建标准结构厂房约</t>
    </r>
    <r>
      <rPr>
        <sz val="12"/>
        <rFont val="Times New Roman"/>
        <charset val="134"/>
      </rPr>
      <t>1600</t>
    </r>
    <r>
      <rPr>
        <sz val="12"/>
        <rFont val="仿宋"/>
        <charset val="134"/>
      </rPr>
      <t>平方米</t>
    </r>
  </si>
  <si>
    <r>
      <rPr>
        <sz val="12"/>
        <rFont val="仿宋"/>
        <charset val="134"/>
      </rPr>
      <t>萧县杨楼镇路套村蔬果保鲜冷藏基地建设项目</t>
    </r>
  </si>
  <si>
    <r>
      <rPr>
        <sz val="12"/>
        <rFont val="仿宋"/>
        <charset val="134"/>
      </rPr>
      <t>新建</t>
    </r>
    <r>
      <rPr>
        <sz val="12"/>
        <rFont val="Times New Roman"/>
        <charset val="134"/>
      </rPr>
      <t>3000</t>
    </r>
    <r>
      <rPr>
        <sz val="12"/>
        <rFont val="仿宋"/>
        <charset val="134"/>
      </rPr>
      <t>吨保鲜冷库，高约</t>
    </r>
    <r>
      <rPr>
        <sz val="12"/>
        <rFont val="Times New Roman"/>
        <charset val="134"/>
      </rPr>
      <t>9</t>
    </r>
    <r>
      <rPr>
        <sz val="12"/>
        <rFont val="仿宋"/>
        <charset val="134"/>
      </rPr>
      <t>米，长约</t>
    </r>
    <r>
      <rPr>
        <sz val="12"/>
        <rFont val="Times New Roman"/>
        <charset val="134"/>
      </rPr>
      <t>70</t>
    </r>
    <r>
      <rPr>
        <sz val="12"/>
        <rFont val="仿宋"/>
        <charset val="134"/>
      </rPr>
      <t>米，宽约</t>
    </r>
    <r>
      <rPr>
        <sz val="12"/>
        <rFont val="Times New Roman"/>
        <charset val="134"/>
      </rPr>
      <t>25</t>
    </r>
    <r>
      <rPr>
        <sz val="12"/>
        <rFont val="仿宋"/>
        <charset val="134"/>
      </rPr>
      <t>米及配套附属设施。</t>
    </r>
  </si>
  <si>
    <r>
      <rPr>
        <sz val="12"/>
        <rFont val="仿宋"/>
        <charset val="134"/>
      </rPr>
      <t>通过建成保鲜库</t>
    </r>
    <r>
      <rPr>
        <sz val="12"/>
        <rFont val="Times New Roman"/>
        <charset val="134"/>
      </rPr>
      <t>3000</t>
    </r>
    <r>
      <rPr>
        <sz val="12"/>
        <rFont val="仿宋"/>
        <charset val="134"/>
      </rPr>
      <t>吨和配套附属设施，实现带动脱贫人口（含监测帮扶对象）及一般农户发展增收，增加村集体经济收入的目标。</t>
    </r>
  </si>
  <si>
    <r>
      <rPr>
        <sz val="12"/>
        <rFont val="仿宋"/>
        <charset val="134"/>
      </rPr>
      <t>建成保鲜库</t>
    </r>
    <r>
      <rPr>
        <sz val="12"/>
        <rFont val="Times New Roman"/>
        <charset val="134"/>
      </rPr>
      <t>3000</t>
    </r>
    <r>
      <rPr>
        <sz val="12"/>
        <rFont val="仿宋"/>
        <charset val="134"/>
      </rPr>
      <t>吨，带动脱贫人口（监测对象）、其他农户加入党组织领办合作社</t>
    </r>
    <r>
      <rPr>
        <sz val="12"/>
        <rFont val="Times New Roman"/>
        <charset val="134"/>
      </rPr>
      <t>200</t>
    </r>
    <r>
      <rPr>
        <sz val="12"/>
        <rFont val="仿宋"/>
        <charset val="134"/>
      </rPr>
      <t>人。</t>
    </r>
  </si>
  <si>
    <r>
      <rPr>
        <sz val="12"/>
        <rFont val="仿宋"/>
        <charset val="134"/>
      </rPr>
      <t>杨楼镇孟庄村车厘子大棚发展项目</t>
    </r>
  </si>
  <si>
    <r>
      <rPr>
        <sz val="12"/>
        <rFont val="仿宋"/>
        <charset val="134"/>
      </rPr>
      <t>发展车厘子种植基地，建设温室大棚</t>
    </r>
    <r>
      <rPr>
        <sz val="12"/>
        <rFont val="Times New Roman"/>
        <charset val="134"/>
      </rPr>
      <t>3</t>
    </r>
    <r>
      <rPr>
        <sz val="12"/>
        <rFont val="仿宋"/>
        <charset val="134"/>
      </rPr>
      <t>座、总占地面积约</t>
    </r>
    <r>
      <rPr>
        <sz val="12"/>
        <rFont val="Times New Roman"/>
        <charset val="134"/>
      </rPr>
      <t>3</t>
    </r>
    <r>
      <rPr>
        <sz val="12"/>
        <rFont val="仿宋"/>
        <charset val="134"/>
      </rPr>
      <t>亩、</t>
    </r>
    <r>
      <rPr>
        <sz val="12"/>
        <rFont val="Times New Roman"/>
        <charset val="134"/>
      </rPr>
      <t>2.5</t>
    </r>
    <r>
      <rPr>
        <sz val="12"/>
        <rFont val="仿宋"/>
        <charset val="134"/>
      </rPr>
      <t>米高、</t>
    </r>
    <r>
      <rPr>
        <sz val="12"/>
        <rFont val="Times New Roman"/>
        <charset val="134"/>
      </rPr>
      <t>15</t>
    </r>
    <r>
      <rPr>
        <sz val="12"/>
        <rFont val="仿宋"/>
        <charset val="134"/>
      </rPr>
      <t>米宽、</t>
    </r>
    <r>
      <rPr>
        <sz val="12"/>
        <rFont val="Times New Roman"/>
        <charset val="134"/>
      </rPr>
      <t>80</t>
    </r>
    <r>
      <rPr>
        <sz val="12"/>
        <rFont val="仿宋"/>
        <charset val="134"/>
      </rPr>
      <t>米长、机井</t>
    </r>
    <r>
      <rPr>
        <sz val="12"/>
        <rFont val="Times New Roman"/>
        <charset val="134"/>
      </rPr>
      <t>1</t>
    </r>
    <r>
      <rPr>
        <sz val="12"/>
        <rFont val="仿宋"/>
        <charset val="134"/>
      </rPr>
      <t>台配套、自卸机动三轮车</t>
    </r>
    <r>
      <rPr>
        <sz val="12"/>
        <rFont val="Times New Roman"/>
        <charset val="134"/>
      </rPr>
      <t>1</t>
    </r>
    <r>
      <rPr>
        <sz val="12"/>
        <rFont val="仿宋"/>
        <charset val="134"/>
      </rPr>
      <t>台、钢管、压条、钢丝、水泥棒、阳光膜、保温被等相关配套设施</t>
    </r>
  </si>
  <si>
    <r>
      <rPr>
        <sz val="12"/>
        <rFont val="仿宋"/>
        <charset val="134"/>
      </rPr>
      <t>通过建成车厘子大棚</t>
    </r>
    <r>
      <rPr>
        <sz val="12"/>
        <rFont val="Times New Roman"/>
        <charset val="134"/>
      </rPr>
      <t>3</t>
    </r>
    <r>
      <rPr>
        <sz val="12"/>
        <rFont val="仿宋"/>
        <charset val="134"/>
      </rPr>
      <t>座，发展</t>
    </r>
    <r>
      <rPr>
        <sz val="12"/>
        <rFont val="Times New Roman"/>
        <charset val="134"/>
      </rPr>
      <t>“</t>
    </r>
    <r>
      <rPr>
        <sz val="12"/>
        <rFont val="仿宋"/>
        <charset val="134"/>
      </rPr>
      <t>车厘子</t>
    </r>
    <r>
      <rPr>
        <sz val="12"/>
        <rFont val="Times New Roman"/>
        <charset val="134"/>
      </rPr>
      <t>”</t>
    </r>
    <r>
      <rPr>
        <sz val="12"/>
        <rFont val="仿宋"/>
        <charset val="134"/>
      </rPr>
      <t>产业，实现壮大村集体经济收入，带动农户发展增收的目标</t>
    </r>
  </si>
  <si>
    <r>
      <rPr>
        <sz val="12"/>
        <rFont val="仿宋"/>
        <charset val="134"/>
      </rPr>
      <t>建成车厘子温室大棚</t>
    </r>
    <r>
      <rPr>
        <sz val="12"/>
        <rFont val="Times New Roman"/>
        <charset val="134"/>
      </rPr>
      <t>3</t>
    </r>
    <r>
      <rPr>
        <sz val="12"/>
        <rFont val="仿宋"/>
        <charset val="134"/>
      </rPr>
      <t>座、总占地面积约</t>
    </r>
    <r>
      <rPr>
        <sz val="12"/>
        <rFont val="Times New Roman"/>
        <charset val="134"/>
      </rPr>
      <t>3</t>
    </r>
    <r>
      <rPr>
        <sz val="12"/>
        <rFont val="仿宋"/>
        <charset val="134"/>
      </rPr>
      <t>亩、</t>
    </r>
    <r>
      <rPr>
        <sz val="12"/>
        <rFont val="Times New Roman"/>
        <charset val="134"/>
      </rPr>
      <t>2.5</t>
    </r>
    <r>
      <rPr>
        <sz val="12"/>
        <rFont val="仿宋"/>
        <charset val="134"/>
      </rPr>
      <t>米高、</t>
    </r>
    <r>
      <rPr>
        <sz val="12"/>
        <rFont val="Times New Roman"/>
        <charset val="134"/>
      </rPr>
      <t>15</t>
    </r>
    <r>
      <rPr>
        <sz val="12"/>
        <rFont val="仿宋"/>
        <charset val="134"/>
      </rPr>
      <t>米宽、</t>
    </r>
    <r>
      <rPr>
        <sz val="12"/>
        <rFont val="Times New Roman"/>
        <charset val="134"/>
      </rPr>
      <t>80</t>
    </r>
    <r>
      <rPr>
        <sz val="12"/>
        <rFont val="仿宋"/>
        <charset val="134"/>
      </rPr>
      <t>米长、机井</t>
    </r>
    <r>
      <rPr>
        <sz val="12"/>
        <rFont val="Times New Roman"/>
        <charset val="134"/>
      </rPr>
      <t>1</t>
    </r>
    <r>
      <rPr>
        <sz val="12"/>
        <rFont val="仿宋"/>
        <charset val="134"/>
      </rPr>
      <t>台配套、自卸机动三轮车</t>
    </r>
    <r>
      <rPr>
        <sz val="12"/>
        <rFont val="Times New Roman"/>
        <charset val="134"/>
      </rPr>
      <t>1</t>
    </r>
    <r>
      <rPr>
        <sz val="12"/>
        <rFont val="仿宋"/>
        <charset val="134"/>
      </rPr>
      <t>台、钢管、压条、钢丝、水泥棒、阳光膜、保温被等相关配套设施</t>
    </r>
  </si>
  <si>
    <r>
      <rPr>
        <sz val="12"/>
        <rFont val="仿宋"/>
        <charset val="134"/>
      </rPr>
      <t>萧县杨楼镇裴庄村</t>
    </r>
    <r>
      <rPr>
        <sz val="12"/>
        <rFont val="Times New Roman"/>
        <charset val="134"/>
      </rPr>
      <t>“</t>
    </r>
    <r>
      <rPr>
        <sz val="12"/>
        <rFont val="仿宋"/>
        <charset val="134"/>
      </rPr>
      <t>老花庄</t>
    </r>
    <r>
      <rPr>
        <sz val="12"/>
        <rFont val="Times New Roman"/>
        <charset val="134"/>
      </rPr>
      <t>”</t>
    </r>
    <r>
      <rPr>
        <sz val="12"/>
        <rFont val="仿宋"/>
        <charset val="134"/>
      </rPr>
      <t>大蒜种植加工智能化示范基地建设项目</t>
    </r>
  </si>
  <si>
    <r>
      <rPr>
        <sz val="12"/>
        <rFont val="仿宋"/>
        <charset val="134"/>
      </rPr>
      <t>新建大蒜收购、加工车间，保鲜冷库及地磅，地坪等大蒜生产加工配套附属设施，占地约</t>
    </r>
    <r>
      <rPr>
        <sz val="12"/>
        <rFont val="Times New Roman"/>
        <charset val="134"/>
      </rPr>
      <t>5000</t>
    </r>
    <r>
      <rPr>
        <sz val="12"/>
        <rFont val="仿宋"/>
        <charset val="134"/>
      </rPr>
      <t>平方米；配套建成高标准大蒜种植示范基地约</t>
    </r>
    <r>
      <rPr>
        <sz val="12"/>
        <rFont val="Times New Roman"/>
        <charset val="134"/>
      </rPr>
      <t>55</t>
    </r>
    <r>
      <rPr>
        <sz val="12"/>
        <rFont val="仿宋"/>
        <charset val="134"/>
      </rPr>
      <t>亩，及滴灌、喷淋、采摘等附属配套设施。</t>
    </r>
  </si>
  <si>
    <r>
      <rPr>
        <sz val="12"/>
        <rFont val="仿宋"/>
        <charset val="134"/>
      </rPr>
      <t>通过依托当地大蒜种植特色产业，建设大蒜初加工车间</t>
    </r>
    <r>
      <rPr>
        <sz val="12"/>
        <rFont val="Times New Roman"/>
        <charset val="134"/>
      </rPr>
      <t>5000</t>
    </r>
    <r>
      <rPr>
        <sz val="12"/>
        <rFont val="仿宋"/>
        <charset val="134"/>
      </rPr>
      <t>平方米，发展高标准大蒜种植基地</t>
    </r>
    <r>
      <rPr>
        <sz val="12"/>
        <rFont val="Times New Roman"/>
        <charset val="134"/>
      </rPr>
      <t>55</t>
    </r>
    <r>
      <rPr>
        <sz val="12"/>
        <rFont val="仿宋"/>
        <charset val="134"/>
      </rPr>
      <t>亩，发展大蒜一二产融合发展，实现村集体和脱贫人口持续增收的目标。</t>
    </r>
  </si>
  <si>
    <r>
      <rPr>
        <sz val="12"/>
        <rFont val="仿宋"/>
        <charset val="134"/>
      </rPr>
      <t>新建大蒜收购、加工车间，保鲜冷库及地磅，地坪等大蒜生产加工配套附属设施；配套建成高标准大蒜种植示范基地约</t>
    </r>
    <r>
      <rPr>
        <sz val="12"/>
        <rFont val="Times New Roman"/>
        <charset val="134"/>
      </rPr>
      <t>150</t>
    </r>
    <r>
      <rPr>
        <sz val="12"/>
        <rFont val="仿宋"/>
        <charset val="134"/>
      </rPr>
      <t>亩，及滴灌、喷淋、采摘等附属配套设施；</t>
    </r>
  </si>
  <si>
    <r>
      <rPr>
        <sz val="12"/>
        <rFont val="仿宋"/>
        <charset val="134"/>
      </rPr>
      <t>萧县杨楼镇尹庄村粮食仓储烘干基地建设项目</t>
    </r>
  </si>
  <si>
    <r>
      <rPr>
        <sz val="12"/>
        <rFont val="仿宋"/>
        <charset val="134"/>
      </rPr>
      <t>建设</t>
    </r>
    <r>
      <rPr>
        <sz val="12"/>
        <rFont val="Times New Roman"/>
        <charset val="134"/>
      </rPr>
      <t>1000</t>
    </r>
    <r>
      <rPr>
        <sz val="12"/>
        <rFont val="仿宋"/>
        <charset val="134"/>
      </rPr>
      <t>平方米仓储，烘干塔</t>
    </r>
    <r>
      <rPr>
        <sz val="12"/>
        <rFont val="Times New Roman"/>
        <charset val="134"/>
      </rPr>
      <t>1</t>
    </r>
    <r>
      <rPr>
        <sz val="12"/>
        <rFont val="仿宋"/>
        <charset val="134"/>
      </rPr>
      <t>套，小麦收割机</t>
    </r>
    <r>
      <rPr>
        <sz val="12"/>
        <rFont val="Times New Roman"/>
        <charset val="134"/>
      </rPr>
      <t>2</t>
    </r>
    <r>
      <rPr>
        <sz val="12"/>
        <rFont val="仿宋"/>
        <charset val="134"/>
      </rPr>
      <t>台，变压器配套配电，消防，排水及相关地坪配套道路等设施。</t>
    </r>
  </si>
  <si>
    <r>
      <rPr>
        <sz val="12"/>
        <rFont val="仿宋"/>
        <charset val="134"/>
      </rPr>
      <t>通过建成仓储</t>
    </r>
    <r>
      <rPr>
        <sz val="12"/>
        <rFont val="Times New Roman"/>
        <charset val="134"/>
      </rPr>
      <t>1000</t>
    </r>
    <r>
      <rPr>
        <sz val="12"/>
        <rFont val="仿宋"/>
        <charset val="134"/>
      </rPr>
      <t>平方米和配套附属设施，实现带动脱贫人口（含监测帮扶对象）及一般农户发展增收，增加村集体经济收入的目标。</t>
    </r>
  </si>
  <si>
    <r>
      <rPr>
        <sz val="12"/>
        <rFont val="仿宋"/>
        <charset val="134"/>
      </rPr>
      <t>建成仓储</t>
    </r>
    <r>
      <rPr>
        <sz val="12"/>
        <rFont val="Times New Roman"/>
        <charset val="134"/>
      </rPr>
      <t>1000</t>
    </r>
    <r>
      <rPr>
        <sz val="12"/>
        <rFont val="仿宋"/>
        <charset val="134"/>
      </rPr>
      <t>平方米，带动脱贫人口（监测对象）、一般农户加入党组织领办合作社</t>
    </r>
    <r>
      <rPr>
        <sz val="12"/>
        <rFont val="Times New Roman"/>
        <charset val="134"/>
      </rPr>
      <t>35</t>
    </r>
    <r>
      <rPr>
        <sz val="12"/>
        <rFont val="仿宋"/>
        <charset val="134"/>
      </rPr>
      <t>人</t>
    </r>
  </si>
  <si>
    <r>
      <rPr>
        <sz val="12"/>
        <rFont val="仿宋"/>
        <charset val="134"/>
      </rPr>
      <t>萧县永堌镇许岗子村粮食仓储基地建设项目</t>
    </r>
  </si>
  <si>
    <r>
      <rPr>
        <sz val="12"/>
        <color theme="1"/>
        <rFont val="仿宋"/>
        <charset val="134"/>
      </rPr>
      <t>新建</t>
    </r>
    <r>
      <rPr>
        <sz val="12"/>
        <color theme="1"/>
        <rFont val="Times New Roman"/>
        <charset val="134"/>
      </rPr>
      <t>1000</t>
    </r>
    <r>
      <rPr>
        <sz val="12"/>
        <color theme="1"/>
        <rFont val="仿宋"/>
        <charset val="134"/>
      </rPr>
      <t>平方粮食仓储，地坪</t>
    </r>
    <r>
      <rPr>
        <sz val="12"/>
        <color theme="1"/>
        <rFont val="Times New Roman"/>
        <charset val="134"/>
      </rPr>
      <t>2000</t>
    </r>
    <r>
      <rPr>
        <sz val="12"/>
        <color theme="1"/>
        <rFont val="仿宋"/>
        <charset val="134"/>
      </rPr>
      <t>平方、铲车</t>
    </r>
    <r>
      <rPr>
        <sz val="12"/>
        <color theme="1"/>
        <rFont val="Times New Roman"/>
        <charset val="134"/>
      </rPr>
      <t>1</t>
    </r>
    <r>
      <rPr>
        <sz val="12"/>
        <color theme="1"/>
        <rFont val="仿宋"/>
        <charset val="134"/>
      </rPr>
      <t>台、变压器等相关配套设施</t>
    </r>
  </si>
  <si>
    <r>
      <rPr>
        <sz val="12"/>
        <rFont val="仿宋"/>
        <charset val="134"/>
      </rPr>
      <t>通过建设粮食仓储</t>
    </r>
    <r>
      <rPr>
        <sz val="12"/>
        <rFont val="Times New Roman"/>
        <charset val="134"/>
      </rPr>
      <t>1000</t>
    </r>
    <r>
      <rPr>
        <sz val="12"/>
        <rFont val="仿宋"/>
        <charset val="134"/>
      </rPr>
      <t>平方米，配套地坪硬化、设备等，完善村党组织领办合作社项目配套，实现增加村集体经济收益，带动农户发展增收的目标</t>
    </r>
  </si>
  <si>
    <r>
      <rPr>
        <sz val="12"/>
        <rFont val="仿宋"/>
        <charset val="134"/>
      </rPr>
      <t>新建</t>
    </r>
    <r>
      <rPr>
        <sz val="12"/>
        <rFont val="Times New Roman"/>
        <charset val="134"/>
      </rPr>
      <t>1000</t>
    </r>
    <r>
      <rPr>
        <sz val="12"/>
        <rFont val="仿宋"/>
        <charset val="134"/>
      </rPr>
      <t>平方粮食仓储，地坪</t>
    </r>
    <r>
      <rPr>
        <sz val="12"/>
        <rFont val="Times New Roman"/>
        <charset val="134"/>
      </rPr>
      <t>2000</t>
    </r>
    <r>
      <rPr>
        <sz val="12"/>
        <rFont val="仿宋"/>
        <charset val="134"/>
      </rPr>
      <t>平方、铲车</t>
    </r>
    <r>
      <rPr>
        <sz val="12"/>
        <rFont val="Times New Roman"/>
        <charset val="134"/>
      </rPr>
      <t>1</t>
    </r>
    <r>
      <rPr>
        <sz val="12"/>
        <rFont val="仿宋"/>
        <charset val="134"/>
      </rPr>
      <t>台、变压器等</t>
    </r>
  </si>
  <si>
    <r>
      <rPr>
        <sz val="12"/>
        <rFont val="仿宋"/>
        <charset val="134"/>
      </rPr>
      <t>以带动务工就业、村集体经济收入二次分配、土地流转、发展生产等方式促进脱贫人口（含监测帮扶对象）及一般农户发展增收，同时增加村集体收入</t>
    </r>
  </si>
  <si>
    <r>
      <rPr>
        <sz val="12"/>
        <rFont val="仿宋"/>
        <charset val="134"/>
      </rPr>
      <t>萧县永堌镇窦庄村粮食仓储晾晒基地建设项目</t>
    </r>
  </si>
  <si>
    <r>
      <rPr>
        <sz val="12"/>
        <color theme="1"/>
        <rFont val="仿宋"/>
        <charset val="134"/>
      </rPr>
      <t>新建仓储</t>
    </r>
    <r>
      <rPr>
        <sz val="12"/>
        <color theme="1"/>
        <rFont val="Times New Roman"/>
        <charset val="134"/>
      </rPr>
      <t>2000</t>
    </r>
    <r>
      <rPr>
        <sz val="12"/>
        <color theme="1"/>
        <rFont val="仿宋"/>
        <charset val="134"/>
      </rPr>
      <t>平方米，配套设施晾晒场</t>
    </r>
    <r>
      <rPr>
        <sz val="12"/>
        <color theme="1"/>
        <rFont val="Times New Roman"/>
        <charset val="134"/>
      </rPr>
      <t>4000</t>
    </r>
    <r>
      <rPr>
        <sz val="12"/>
        <color theme="1"/>
        <rFont val="仿宋"/>
        <charset val="134"/>
      </rPr>
      <t>平方等</t>
    </r>
  </si>
  <si>
    <r>
      <rPr>
        <sz val="12"/>
        <rFont val="仿宋"/>
        <charset val="134"/>
      </rPr>
      <t>通过新建粮食储存</t>
    </r>
    <r>
      <rPr>
        <sz val="12"/>
        <rFont val="Times New Roman"/>
        <charset val="134"/>
      </rPr>
      <t>2000</t>
    </r>
    <r>
      <rPr>
        <sz val="12"/>
        <rFont val="仿宋"/>
        <charset val="134"/>
      </rPr>
      <t>平方米及配套</t>
    </r>
    <r>
      <rPr>
        <sz val="12"/>
        <rFont val="Times New Roman"/>
        <charset val="134"/>
      </rPr>
      <t>4000</t>
    </r>
    <r>
      <rPr>
        <sz val="12"/>
        <rFont val="仿宋"/>
        <charset val="134"/>
      </rPr>
      <t>平方米晾晒场，完善村党组织领办合作社项目配套，实现增加村集体经济收益，带动农户发展增收的目标</t>
    </r>
  </si>
  <si>
    <r>
      <rPr>
        <sz val="12"/>
        <rFont val="仿宋"/>
        <charset val="134"/>
      </rPr>
      <t>新建仓储</t>
    </r>
    <r>
      <rPr>
        <sz val="12"/>
        <rFont val="Times New Roman"/>
        <charset val="134"/>
      </rPr>
      <t>2000</t>
    </r>
    <r>
      <rPr>
        <sz val="12"/>
        <rFont val="仿宋"/>
        <charset val="134"/>
      </rPr>
      <t>平方米，配套设施晾晒场</t>
    </r>
    <r>
      <rPr>
        <sz val="12"/>
        <rFont val="Times New Roman"/>
        <charset val="134"/>
      </rPr>
      <t>4000</t>
    </r>
    <r>
      <rPr>
        <sz val="12"/>
        <rFont val="仿宋"/>
        <charset val="134"/>
      </rPr>
      <t>平方等</t>
    </r>
  </si>
  <si>
    <r>
      <rPr>
        <sz val="12"/>
        <rFont val="仿宋"/>
        <charset val="134"/>
      </rPr>
      <t>萧县永堌镇</t>
    </r>
    <r>
      <rPr>
        <sz val="12"/>
        <rFont val="Times New Roman"/>
        <charset val="134"/>
      </rPr>
      <t>2024</t>
    </r>
    <r>
      <rPr>
        <sz val="12"/>
        <rFont val="仿宋"/>
        <charset val="134"/>
      </rPr>
      <t>年现代特色农业种养综合（金蝉养殖）示范园</t>
    </r>
  </si>
  <si>
    <r>
      <rPr>
        <sz val="12"/>
        <rFont val="仿宋"/>
        <charset val="134"/>
      </rPr>
      <t>窦庄村以村现有</t>
    </r>
    <r>
      <rPr>
        <sz val="12"/>
        <rFont val="Times New Roman"/>
        <charset val="134"/>
      </rPr>
      <t>80</t>
    </r>
    <r>
      <rPr>
        <sz val="12"/>
        <rFont val="仿宋"/>
        <charset val="134"/>
      </rPr>
      <t>亩林地因地制宜建设打造现代特色农业种养示范园。</t>
    </r>
  </si>
  <si>
    <r>
      <rPr>
        <sz val="12"/>
        <rFont val="仿宋"/>
        <charset val="134"/>
      </rPr>
      <t>通过建设</t>
    </r>
    <r>
      <rPr>
        <sz val="12"/>
        <rFont val="Times New Roman"/>
        <charset val="134"/>
      </rPr>
      <t>80</t>
    </r>
    <r>
      <rPr>
        <sz val="12"/>
        <rFont val="仿宋"/>
        <charset val="134"/>
      </rPr>
      <t>亩现代特色农业种养示范园，发展特色种养业，实现带动农户发展增收、壮大村集体收入的目标</t>
    </r>
  </si>
  <si>
    <r>
      <rPr>
        <sz val="12"/>
        <rFont val="仿宋"/>
        <charset val="134"/>
      </rPr>
      <t>建设</t>
    </r>
    <r>
      <rPr>
        <sz val="12"/>
        <rFont val="Times New Roman"/>
        <charset val="134"/>
      </rPr>
      <t>80</t>
    </r>
    <r>
      <rPr>
        <sz val="12"/>
        <rFont val="仿宋"/>
        <charset val="134"/>
      </rPr>
      <t>亩现代特色农业种养示范园</t>
    </r>
  </si>
  <si>
    <r>
      <rPr>
        <sz val="12"/>
        <rFont val="仿宋"/>
        <charset val="134"/>
      </rPr>
      <t>萧县张庄寨镇洪河仓储项目</t>
    </r>
  </si>
  <si>
    <r>
      <rPr>
        <sz val="12"/>
        <rFont val="仿宋"/>
        <charset val="134"/>
      </rPr>
      <t>新建粮食晾晒场地约</t>
    </r>
    <r>
      <rPr>
        <sz val="12"/>
        <rFont val="Times New Roman"/>
        <charset val="134"/>
      </rPr>
      <t>2000</t>
    </r>
    <r>
      <rPr>
        <sz val="12"/>
        <rFont val="仿宋"/>
        <charset val="134"/>
      </rPr>
      <t>平米、粮食仓储面积约</t>
    </r>
    <r>
      <rPr>
        <sz val="12"/>
        <rFont val="Times New Roman"/>
        <charset val="134"/>
      </rPr>
      <t>1000</t>
    </r>
    <r>
      <rPr>
        <sz val="12"/>
        <rFont val="仿宋"/>
        <charset val="134"/>
      </rPr>
      <t>平方米，完善电网设施、管网设施、围墙、铲车等相关配套</t>
    </r>
  </si>
  <si>
    <r>
      <rPr>
        <sz val="12"/>
        <rFont val="仿宋"/>
        <charset val="134"/>
      </rPr>
      <t>通过新建粮食晾晒场地约</t>
    </r>
    <r>
      <rPr>
        <sz val="12"/>
        <rFont val="Times New Roman"/>
        <charset val="134"/>
      </rPr>
      <t>2000</t>
    </r>
    <r>
      <rPr>
        <sz val="12"/>
        <rFont val="仿宋"/>
        <charset val="134"/>
      </rPr>
      <t>平米、粮食仓储面积约</t>
    </r>
    <r>
      <rPr>
        <sz val="12"/>
        <rFont val="Times New Roman"/>
        <charset val="134"/>
      </rPr>
      <t>1000</t>
    </r>
    <r>
      <rPr>
        <sz val="12"/>
        <rFont val="仿宋"/>
        <charset val="134"/>
      </rPr>
      <t>平方米，电网设施、管网设施、铲车等相关配套，完善村党组织领办合作社项目配套，实现增加村集体经济收益，带动农户发展增收的目标</t>
    </r>
  </si>
  <si>
    <r>
      <rPr>
        <sz val="12"/>
        <rFont val="仿宋"/>
        <charset val="134"/>
      </rPr>
      <t>建设粮仓、晾晒场等约</t>
    </r>
    <r>
      <rPr>
        <sz val="12"/>
        <rFont val="Times New Roman"/>
        <charset val="134"/>
      </rPr>
      <t>3000</t>
    </r>
    <r>
      <rPr>
        <sz val="12"/>
        <rFont val="仿宋"/>
        <charset val="134"/>
      </rPr>
      <t>平方米</t>
    </r>
  </si>
  <si>
    <r>
      <rPr>
        <sz val="12"/>
        <rFont val="仿宋"/>
        <charset val="134"/>
      </rPr>
      <t>萧县张庄寨镇农事服务中心建设项目</t>
    </r>
  </si>
  <si>
    <r>
      <rPr>
        <sz val="12"/>
        <rFont val="仿宋"/>
        <charset val="134"/>
      </rPr>
      <t>建设农机租赁中心及机械，维修车间约</t>
    </r>
    <r>
      <rPr>
        <sz val="12"/>
        <rFont val="Times New Roman"/>
        <charset val="134"/>
      </rPr>
      <t>150</t>
    </r>
    <r>
      <rPr>
        <sz val="12"/>
        <rFont val="仿宋"/>
        <charset val="134"/>
      </rPr>
      <t>平米、仓库面积约</t>
    </r>
    <r>
      <rPr>
        <sz val="12"/>
        <rFont val="Times New Roman"/>
        <charset val="134"/>
      </rPr>
      <t>1500</t>
    </r>
    <r>
      <rPr>
        <sz val="12"/>
        <rFont val="仿宋"/>
        <charset val="134"/>
      </rPr>
      <t>平方米、研学室约</t>
    </r>
    <r>
      <rPr>
        <sz val="12"/>
        <rFont val="Times New Roman"/>
        <charset val="134"/>
      </rPr>
      <t>150</t>
    </r>
    <r>
      <rPr>
        <sz val="12"/>
        <rFont val="仿宋"/>
        <charset val="134"/>
      </rPr>
      <t>平米及其他相关配套设施</t>
    </r>
  </si>
  <si>
    <r>
      <rPr>
        <sz val="12"/>
        <rFont val="仿宋"/>
        <charset val="134"/>
      </rPr>
      <t>通过建设</t>
    </r>
    <r>
      <rPr>
        <sz val="12"/>
        <rFont val="Times New Roman"/>
        <charset val="134"/>
      </rPr>
      <t>1</t>
    </r>
    <r>
      <rPr>
        <sz val="12"/>
        <rFont val="仿宋"/>
        <charset val="134"/>
      </rPr>
      <t>处农机租赁中心，提供一站式综合农事服务，实现农业产业结构调整，推动农业转型升级，培育新型农业农技人才，实现增加村集体经济收益，带动农户发展增收的目标</t>
    </r>
  </si>
  <si>
    <r>
      <rPr>
        <sz val="12"/>
        <rFont val="仿宋"/>
        <charset val="134"/>
      </rPr>
      <t>建设农机租赁中心及机械，维修车间约</t>
    </r>
    <r>
      <rPr>
        <sz val="12"/>
        <rFont val="Times New Roman"/>
        <charset val="134"/>
      </rPr>
      <t>150</t>
    </r>
    <r>
      <rPr>
        <sz val="12"/>
        <rFont val="仿宋"/>
        <charset val="134"/>
      </rPr>
      <t>平米、仓库面积约</t>
    </r>
    <r>
      <rPr>
        <sz val="12"/>
        <rFont val="Times New Roman"/>
        <charset val="134"/>
      </rPr>
      <t>1500</t>
    </r>
    <r>
      <rPr>
        <sz val="12"/>
        <rFont val="仿宋"/>
        <charset val="134"/>
      </rPr>
      <t>平方米、研学室约</t>
    </r>
    <r>
      <rPr>
        <sz val="12"/>
        <rFont val="Times New Roman"/>
        <charset val="134"/>
      </rPr>
      <t>150</t>
    </r>
    <r>
      <rPr>
        <sz val="12"/>
        <rFont val="仿宋"/>
        <charset val="134"/>
      </rPr>
      <t>平米</t>
    </r>
  </si>
  <si>
    <r>
      <rPr>
        <sz val="12"/>
        <rFont val="仿宋"/>
        <charset val="134"/>
      </rPr>
      <t>以带动务工就业、发展生产、收益量化分配等方式促进脱贫人口（含监测帮扶对象）及一般农户发展增收，同时增加村集体收入</t>
    </r>
  </si>
  <si>
    <r>
      <rPr>
        <sz val="12"/>
        <rFont val="仿宋"/>
        <charset val="134"/>
      </rPr>
      <t>萧县张庄寨镇杭子村养鸡基地项目</t>
    </r>
  </si>
  <si>
    <r>
      <rPr>
        <sz val="12"/>
        <rFont val="仿宋"/>
        <charset val="134"/>
      </rPr>
      <t>新建设</t>
    </r>
    <r>
      <rPr>
        <sz val="12"/>
        <rFont val="Times New Roman"/>
        <charset val="134"/>
      </rPr>
      <t>2</t>
    </r>
    <r>
      <rPr>
        <sz val="12"/>
        <rFont val="仿宋"/>
        <charset val="134"/>
      </rPr>
      <t>座高标准鸡舍，占地面积</t>
    </r>
    <r>
      <rPr>
        <sz val="12"/>
        <rFont val="Times New Roman"/>
        <charset val="134"/>
      </rPr>
      <t>3300</t>
    </r>
    <r>
      <rPr>
        <sz val="12"/>
        <rFont val="仿宋"/>
        <charset val="134"/>
      </rPr>
      <t>平方米，同时完善地面硬化、鸡蛋存储仓库、高标准饲料间、小鸡孵化保温库等相关配套设施</t>
    </r>
  </si>
  <si>
    <r>
      <rPr>
        <sz val="12"/>
        <rFont val="仿宋"/>
        <charset val="134"/>
      </rPr>
      <t>通过新建设</t>
    </r>
    <r>
      <rPr>
        <sz val="12"/>
        <rFont val="Times New Roman"/>
        <charset val="134"/>
      </rPr>
      <t>2</t>
    </r>
    <r>
      <rPr>
        <sz val="12"/>
        <rFont val="仿宋"/>
        <charset val="134"/>
      </rPr>
      <t>座高标准鸡舍，同时完善地面硬化、鸡蛋存储仓库、高标准饲料间、小鸡孵化保温库等相关配套设施，实现带动群众务工就业，增加村集体经济收入的目标</t>
    </r>
  </si>
  <si>
    <r>
      <rPr>
        <sz val="12"/>
        <rFont val="仿宋"/>
        <charset val="134"/>
      </rPr>
      <t>建设</t>
    </r>
    <r>
      <rPr>
        <sz val="12"/>
        <rFont val="Times New Roman"/>
        <charset val="134"/>
      </rPr>
      <t>2</t>
    </r>
    <r>
      <rPr>
        <sz val="12"/>
        <rFont val="仿宋"/>
        <charset val="134"/>
      </rPr>
      <t>座高标准鸡舍约</t>
    </r>
    <r>
      <rPr>
        <sz val="12"/>
        <rFont val="Times New Roman"/>
        <charset val="134"/>
      </rPr>
      <t>3300</t>
    </r>
    <r>
      <rPr>
        <sz val="12"/>
        <rFont val="仿宋"/>
        <charset val="134"/>
      </rPr>
      <t>平方米</t>
    </r>
  </si>
  <si>
    <r>
      <rPr>
        <sz val="12"/>
        <rFont val="仿宋"/>
        <charset val="134"/>
      </rPr>
      <t>萧县张庄寨镇杭子村养牛基地二期项目</t>
    </r>
  </si>
  <si>
    <r>
      <rPr>
        <sz val="12"/>
        <rFont val="仿宋"/>
        <charset val="134"/>
      </rPr>
      <t>建设</t>
    </r>
    <r>
      <rPr>
        <sz val="12"/>
        <rFont val="Times New Roman"/>
        <charset val="134"/>
      </rPr>
      <t>3</t>
    </r>
    <r>
      <rPr>
        <sz val="12"/>
        <rFont val="仿宋"/>
        <charset val="134"/>
      </rPr>
      <t>栋钢结构养牛棚，同时配套建设供电设施、铲车、硬化场地，室外供排水等配套设施。</t>
    </r>
  </si>
  <si>
    <r>
      <rPr>
        <sz val="12"/>
        <rFont val="仿宋"/>
        <charset val="134"/>
      </rPr>
      <t>通过建设</t>
    </r>
    <r>
      <rPr>
        <sz val="12"/>
        <rFont val="Times New Roman"/>
        <charset val="134"/>
      </rPr>
      <t>3</t>
    </r>
    <r>
      <rPr>
        <sz val="12"/>
        <rFont val="仿宋"/>
        <charset val="134"/>
      </rPr>
      <t>栋钢结构养牛棚，实现带动群众务工就业，增加村集体经济收入的目标</t>
    </r>
  </si>
  <si>
    <r>
      <rPr>
        <sz val="12"/>
        <rFont val="仿宋"/>
        <charset val="134"/>
      </rPr>
      <t>建设</t>
    </r>
    <r>
      <rPr>
        <sz val="12"/>
        <rFont val="Times New Roman"/>
        <charset val="134"/>
      </rPr>
      <t>3</t>
    </r>
    <r>
      <rPr>
        <sz val="12"/>
        <rFont val="仿宋"/>
        <charset val="134"/>
      </rPr>
      <t>座养牛棚及相关配套</t>
    </r>
  </si>
  <si>
    <r>
      <rPr>
        <sz val="12"/>
        <rFont val="仿宋"/>
        <charset val="134"/>
      </rPr>
      <t>萧县张庄寨镇有机肥生产基地项目</t>
    </r>
  </si>
  <si>
    <r>
      <rPr>
        <sz val="12"/>
        <rFont val="仿宋"/>
        <charset val="134"/>
      </rPr>
      <t>新建有机肥制造厂房约</t>
    </r>
    <r>
      <rPr>
        <sz val="12"/>
        <rFont val="Times New Roman"/>
        <charset val="134"/>
      </rPr>
      <t>1000</t>
    </r>
    <r>
      <rPr>
        <sz val="12"/>
        <rFont val="仿宋"/>
        <charset val="134"/>
      </rPr>
      <t>平方米配套有机肥制造设备、秸秆粉碎机等其他配套设施设备</t>
    </r>
  </si>
  <si>
    <r>
      <rPr>
        <sz val="12"/>
        <rFont val="仿宋"/>
        <charset val="134"/>
      </rPr>
      <t>通过新建有机肥制造厂房约</t>
    </r>
    <r>
      <rPr>
        <sz val="12"/>
        <rFont val="Times New Roman"/>
        <charset val="134"/>
      </rPr>
      <t>1000</t>
    </r>
    <r>
      <rPr>
        <sz val="12"/>
        <rFont val="仿宋"/>
        <charset val="134"/>
      </rPr>
      <t>平方米配套有机肥制造设备、秸秆粉碎机等其他配套设施设备，实现带动群众务工就业，增加村集体经济收入的目标</t>
    </r>
  </si>
  <si>
    <r>
      <rPr>
        <sz val="12"/>
        <rFont val="仿宋"/>
        <charset val="134"/>
      </rPr>
      <t>建设有机肥制造厂房约</t>
    </r>
    <r>
      <rPr>
        <sz val="12"/>
        <rFont val="Times New Roman"/>
        <charset val="134"/>
      </rPr>
      <t>1000</t>
    </r>
    <r>
      <rPr>
        <sz val="12"/>
        <rFont val="仿宋"/>
        <charset val="134"/>
      </rPr>
      <t>平方米</t>
    </r>
  </si>
  <si>
    <r>
      <rPr>
        <sz val="12"/>
        <rFont val="仿宋"/>
        <charset val="134"/>
      </rPr>
      <t>萧县张庄寨镇冷库、分拣项目</t>
    </r>
  </si>
  <si>
    <r>
      <rPr>
        <sz val="12"/>
        <rFont val="仿宋"/>
        <charset val="134"/>
      </rPr>
      <t>建设冷库面积约</t>
    </r>
    <r>
      <rPr>
        <sz val="12"/>
        <rFont val="Times New Roman"/>
        <charset val="134"/>
      </rPr>
      <t>1200</t>
    </r>
    <r>
      <rPr>
        <sz val="12"/>
        <rFont val="仿宋"/>
        <charset val="134"/>
      </rPr>
      <t>平方米、分拣车间约</t>
    </r>
    <r>
      <rPr>
        <sz val="12"/>
        <rFont val="Times New Roman"/>
        <charset val="134"/>
      </rPr>
      <t>800</t>
    </r>
    <r>
      <rPr>
        <sz val="12"/>
        <rFont val="仿宋"/>
        <charset val="134"/>
      </rPr>
      <t>平米及他相关配套设施</t>
    </r>
  </si>
  <si>
    <r>
      <rPr>
        <sz val="12"/>
        <rFont val="仿宋"/>
        <charset val="134"/>
      </rPr>
      <t>通过冷库和分拣车间，为建设农业产业园打好基础。优先保障三千余亩土豆储存，谋划屠宰、物流等存销售一体化产业园。</t>
    </r>
  </si>
  <si>
    <r>
      <rPr>
        <sz val="12"/>
        <rFont val="仿宋"/>
        <charset val="134"/>
      </rPr>
      <t>冷库面积约</t>
    </r>
    <r>
      <rPr>
        <sz val="12"/>
        <rFont val="Times New Roman"/>
        <charset val="134"/>
      </rPr>
      <t>1200</t>
    </r>
    <r>
      <rPr>
        <sz val="12"/>
        <rFont val="仿宋"/>
        <charset val="134"/>
      </rPr>
      <t>平方米、分拣车间约</t>
    </r>
    <r>
      <rPr>
        <sz val="12"/>
        <rFont val="Times New Roman"/>
        <charset val="134"/>
      </rPr>
      <t>800</t>
    </r>
    <r>
      <rPr>
        <sz val="12"/>
        <rFont val="仿宋"/>
        <charset val="134"/>
      </rPr>
      <t>平米、及他相关配套设施</t>
    </r>
  </si>
  <si>
    <r>
      <rPr>
        <sz val="12"/>
        <rFont val="仿宋"/>
        <charset val="134"/>
      </rPr>
      <t>萧县张庄寨镇土豆特色产业种植项目</t>
    </r>
  </si>
  <si>
    <r>
      <rPr>
        <sz val="12"/>
        <rFont val="仿宋"/>
        <charset val="134"/>
      </rPr>
      <t>开展特色土豆产业种植</t>
    </r>
    <r>
      <rPr>
        <sz val="12"/>
        <rFont val="Times New Roman"/>
        <charset val="134"/>
      </rPr>
      <t>3000</t>
    </r>
    <r>
      <rPr>
        <sz val="12"/>
        <rFont val="仿宋"/>
        <charset val="134"/>
      </rPr>
      <t>亩</t>
    </r>
  </si>
  <si>
    <r>
      <rPr>
        <sz val="12"/>
        <rFont val="仿宋"/>
        <charset val="134"/>
      </rPr>
      <t>通过开展特色土豆产业种植</t>
    </r>
    <r>
      <rPr>
        <sz val="12"/>
        <rFont val="Times New Roman"/>
        <charset val="134"/>
      </rPr>
      <t>3000</t>
    </r>
    <r>
      <rPr>
        <sz val="12"/>
        <rFont val="仿宋"/>
        <charset val="134"/>
      </rPr>
      <t>亩，发展镇域特色产业，实现带动农户发展增收、壮大村集体经济收入的目标</t>
    </r>
  </si>
  <si>
    <r>
      <rPr>
        <sz val="12"/>
        <rFont val="仿宋"/>
        <charset val="134"/>
      </rPr>
      <t>发展土豆种植</t>
    </r>
    <r>
      <rPr>
        <sz val="12"/>
        <rFont val="Times New Roman"/>
        <charset val="134"/>
      </rPr>
      <t>3000</t>
    </r>
    <r>
      <rPr>
        <sz val="12"/>
        <rFont val="仿宋"/>
        <charset val="134"/>
      </rPr>
      <t>亩</t>
    </r>
  </si>
  <si>
    <r>
      <rPr>
        <sz val="12"/>
        <rFont val="仿宋"/>
        <charset val="134"/>
      </rPr>
      <t>萧县赵庄镇吴集村蔬菜种植大棚建设项目</t>
    </r>
  </si>
  <si>
    <r>
      <rPr>
        <sz val="12"/>
        <rFont val="仿宋"/>
        <charset val="134"/>
      </rPr>
      <t>新建温室蔬菜大棚及配套设施，占地约</t>
    </r>
    <r>
      <rPr>
        <sz val="12"/>
        <rFont val="Times New Roman"/>
        <charset val="134"/>
      </rPr>
      <t>20</t>
    </r>
    <r>
      <rPr>
        <sz val="12"/>
        <rFont val="仿宋"/>
        <charset val="134"/>
      </rPr>
      <t>亩</t>
    </r>
  </si>
  <si>
    <r>
      <rPr>
        <sz val="12"/>
        <rFont val="仿宋"/>
        <charset val="134"/>
      </rPr>
      <t>通过建成蔬菜大棚</t>
    </r>
    <r>
      <rPr>
        <sz val="12"/>
        <rFont val="Times New Roman"/>
        <charset val="134"/>
      </rPr>
      <t>20</t>
    </r>
    <r>
      <rPr>
        <sz val="12"/>
        <rFont val="仿宋"/>
        <charset val="134"/>
      </rPr>
      <t>亩，配套相关设施，实现进一步带动脱贫人口（含监测帮扶对象）及一般农户发展增收，增加村集体经济收入的目标</t>
    </r>
  </si>
  <si>
    <r>
      <rPr>
        <sz val="12"/>
        <rFont val="仿宋"/>
        <charset val="134"/>
      </rPr>
      <t>建成蔬菜大棚</t>
    </r>
    <r>
      <rPr>
        <sz val="12"/>
        <rFont val="Times New Roman"/>
        <charset val="134"/>
      </rPr>
      <t>30</t>
    </r>
    <r>
      <rPr>
        <sz val="12"/>
        <rFont val="仿宋"/>
        <charset val="134"/>
      </rPr>
      <t>亩</t>
    </r>
  </si>
  <si>
    <r>
      <rPr>
        <sz val="12"/>
        <rFont val="仿宋"/>
        <charset val="134"/>
      </rPr>
      <t>萧县赵庄镇三座楼村白山羊养殖基地建设项目</t>
    </r>
  </si>
  <si>
    <r>
      <rPr>
        <sz val="12"/>
        <rFont val="仿宋"/>
        <charset val="134"/>
      </rPr>
      <t>新建养殖棚</t>
    </r>
    <r>
      <rPr>
        <sz val="12"/>
        <rFont val="Times New Roman"/>
        <charset val="134"/>
      </rPr>
      <t>4</t>
    </r>
    <r>
      <rPr>
        <sz val="12"/>
        <rFont val="仿宋"/>
        <charset val="134"/>
      </rPr>
      <t>座（</t>
    </r>
    <r>
      <rPr>
        <sz val="12"/>
        <rFont val="Times New Roman"/>
        <charset val="134"/>
      </rPr>
      <t>60*13*3</t>
    </r>
    <r>
      <rPr>
        <sz val="12"/>
        <rFont val="仿宋"/>
        <charset val="134"/>
      </rPr>
      <t>）占地</t>
    </r>
    <r>
      <rPr>
        <sz val="12"/>
        <rFont val="Times New Roman"/>
        <charset val="134"/>
      </rPr>
      <t>9</t>
    </r>
    <r>
      <rPr>
        <sz val="12"/>
        <rFont val="仿宋"/>
        <charset val="134"/>
      </rPr>
      <t>亩，储料棚</t>
    </r>
    <r>
      <rPr>
        <sz val="12"/>
        <rFont val="Times New Roman"/>
        <charset val="134"/>
      </rPr>
      <t>1</t>
    </r>
    <r>
      <rPr>
        <sz val="12"/>
        <rFont val="仿宋"/>
        <charset val="134"/>
      </rPr>
      <t>座（</t>
    </r>
    <r>
      <rPr>
        <sz val="12"/>
        <rFont val="Times New Roman"/>
        <charset val="134"/>
      </rPr>
      <t>30*20*8</t>
    </r>
    <r>
      <rPr>
        <sz val="12"/>
        <rFont val="仿宋"/>
        <charset val="134"/>
      </rPr>
      <t>）占地</t>
    </r>
    <r>
      <rPr>
        <sz val="12"/>
        <rFont val="Times New Roman"/>
        <charset val="134"/>
      </rPr>
      <t>1</t>
    </r>
    <r>
      <rPr>
        <sz val="12"/>
        <rFont val="仿宋"/>
        <charset val="134"/>
      </rPr>
      <t>亩，储物棚</t>
    </r>
    <r>
      <rPr>
        <sz val="12"/>
        <rFont val="Times New Roman"/>
        <charset val="134"/>
      </rPr>
      <t>1</t>
    </r>
    <r>
      <rPr>
        <sz val="12"/>
        <rFont val="仿宋"/>
        <charset val="134"/>
      </rPr>
      <t>座（</t>
    </r>
    <r>
      <rPr>
        <sz val="12"/>
        <rFont val="Times New Roman"/>
        <charset val="134"/>
      </rPr>
      <t>30*20*8</t>
    </r>
    <r>
      <rPr>
        <sz val="12"/>
        <rFont val="仿宋"/>
        <charset val="134"/>
      </rPr>
      <t>）占地</t>
    </r>
    <r>
      <rPr>
        <sz val="12"/>
        <rFont val="Times New Roman"/>
        <charset val="134"/>
      </rPr>
      <t>1</t>
    </r>
    <r>
      <rPr>
        <sz val="12"/>
        <rFont val="仿宋"/>
        <charset val="134"/>
      </rPr>
      <t>亩，山羊放养区占地规模</t>
    </r>
    <r>
      <rPr>
        <sz val="12"/>
        <rFont val="Times New Roman"/>
        <charset val="134"/>
      </rPr>
      <t>2</t>
    </r>
    <r>
      <rPr>
        <sz val="12"/>
        <rFont val="仿宋"/>
        <charset val="134"/>
      </rPr>
      <t>亩，拌料机、喂料机、出粪机以及其他辅助配套设施</t>
    </r>
  </si>
  <si>
    <r>
      <rPr>
        <sz val="12"/>
        <rFont val="仿宋"/>
        <charset val="134"/>
      </rPr>
      <t>通过建设标准化白山羊养殖基地占地约</t>
    </r>
    <r>
      <rPr>
        <sz val="12"/>
        <rFont val="Times New Roman"/>
        <charset val="134"/>
      </rPr>
      <t>13</t>
    </r>
    <r>
      <rPr>
        <sz val="12"/>
        <rFont val="仿宋"/>
        <charset val="134"/>
      </rPr>
      <t>亩，发展白山羊特色产业，实现带动村集体和脱贫人口持续增收的目标。</t>
    </r>
  </si>
  <si>
    <r>
      <rPr>
        <sz val="12"/>
        <rFont val="仿宋"/>
        <charset val="134"/>
      </rPr>
      <t>建设白山羊养殖基地占地</t>
    </r>
    <r>
      <rPr>
        <sz val="12"/>
        <rFont val="Times New Roman"/>
        <charset val="134"/>
      </rPr>
      <t>13</t>
    </r>
    <r>
      <rPr>
        <sz val="12"/>
        <rFont val="仿宋"/>
        <charset val="134"/>
      </rPr>
      <t>亩</t>
    </r>
  </si>
  <si>
    <r>
      <rPr>
        <sz val="12"/>
        <rFont val="仿宋"/>
        <charset val="134"/>
      </rPr>
      <t>萧县庄里镇城阳社区食品生产加工基地建设项目</t>
    </r>
  </si>
  <si>
    <r>
      <rPr>
        <sz val="12"/>
        <rFont val="仿宋"/>
        <charset val="134"/>
      </rPr>
      <t>新建</t>
    </r>
    <r>
      <rPr>
        <sz val="12"/>
        <rFont val="Times New Roman"/>
        <charset val="134"/>
      </rPr>
      <t>4000</t>
    </r>
    <r>
      <rPr>
        <sz val="12"/>
        <rFont val="仿宋"/>
        <charset val="134"/>
      </rPr>
      <t>平方米食品加工厂及其附属配套设施（包括厂房</t>
    </r>
    <r>
      <rPr>
        <sz val="12"/>
        <rFont val="Times New Roman"/>
        <charset val="134"/>
      </rPr>
      <t>4000</t>
    </r>
    <r>
      <rPr>
        <sz val="12"/>
        <rFont val="仿宋"/>
        <charset val="134"/>
      </rPr>
      <t>平方米，香稻米包装、食用油分装加工设备，变压器等其他配套设施）</t>
    </r>
  </si>
  <si>
    <r>
      <rPr>
        <sz val="12"/>
        <rFont val="仿宋"/>
        <charset val="134"/>
      </rPr>
      <t>通过新建</t>
    </r>
    <r>
      <rPr>
        <sz val="12"/>
        <rFont val="Times New Roman"/>
        <charset val="134"/>
      </rPr>
      <t>4000</t>
    </r>
    <r>
      <rPr>
        <sz val="12"/>
        <rFont val="仿宋"/>
        <charset val="134"/>
      </rPr>
      <t>平方米食品加工厂及其附属配套设施，发展镇域特色产业，延伸特色产业加工，实现带动农户发展生产增收、壮大村集体收入的目标</t>
    </r>
  </si>
  <si>
    <r>
      <rPr>
        <sz val="12"/>
        <rFont val="仿宋"/>
        <charset val="134"/>
      </rPr>
      <t>新建</t>
    </r>
    <r>
      <rPr>
        <sz val="12"/>
        <rFont val="Times New Roman"/>
        <charset val="134"/>
      </rPr>
      <t>4000</t>
    </r>
    <r>
      <rPr>
        <sz val="12"/>
        <rFont val="仿宋"/>
        <charset val="134"/>
      </rPr>
      <t>平方米食品加工厂及其附属配套设施</t>
    </r>
  </si>
  <si>
    <r>
      <rPr>
        <sz val="12"/>
        <rFont val="仿宋"/>
        <charset val="134"/>
      </rPr>
      <t>庄里镇城阳社区农产品生产加工中心设备购置项目</t>
    </r>
  </si>
  <si>
    <r>
      <rPr>
        <sz val="12"/>
        <rFont val="仿宋"/>
        <charset val="134"/>
      </rPr>
      <t>扩建</t>
    </r>
  </si>
  <si>
    <r>
      <rPr>
        <sz val="12"/>
        <rFont val="仿宋"/>
        <charset val="134"/>
      </rPr>
      <t>改造提升农产品加工厂及其附属配套设施（包括清理筛</t>
    </r>
    <r>
      <rPr>
        <sz val="12"/>
        <rFont val="Times New Roman"/>
        <charset val="134"/>
      </rPr>
      <t>1</t>
    </r>
    <r>
      <rPr>
        <sz val="12"/>
        <rFont val="仿宋"/>
        <charset val="134"/>
      </rPr>
      <t>台、胶辊砻谷机</t>
    </r>
    <r>
      <rPr>
        <sz val="12"/>
        <rFont val="Times New Roman"/>
        <charset val="134"/>
      </rPr>
      <t>1</t>
    </r>
    <r>
      <rPr>
        <sz val="12"/>
        <rFont val="仿宋"/>
        <charset val="134"/>
      </rPr>
      <t>台、重力谷糙分离机</t>
    </r>
    <r>
      <rPr>
        <sz val="12"/>
        <rFont val="Times New Roman"/>
        <charset val="134"/>
      </rPr>
      <t>1</t>
    </r>
    <r>
      <rPr>
        <sz val="12"/>
        <rFont val="仿宋"/>
        <charset val="134"/>
      </rPr>
      <t>台、砂辊碾米机（含电机）</t>
    </r>
    <r>
      <rPr>
        <sz val="12"/>
        <rFont val="Times New Roman"/>
        <charset val="134"/>
      </rPr>
      <t>2</t>
    </r>
    <r>
      <rPr>
        <sz val="12"/>
        <rFont val="仿宋"/>
        <charset val="134"/>
      </rPr>
      <t>台、铁辊碾米机（含电机）</t>
    </r>
    <r>
      <rPr>
        <sz val="12"/>
        <rFont val="Times New Roman"/>
        <charset val="134"/>
      </rPr>
      <t>2</t>
    </r>
    <r>
      <rPr>
        <sz val="12"/>
        <rFont val="仿宋"/>
        <charset val="134"/>
      </rPr>
      <t>台、白米分级筛</t>
    </r>
    <r>
      <rPr>
        <sz val="12"/>
        <rFont val="Times New Roman"/>
        <charset val="134"/>
      </rPr>
      <t>2</t>
    </r>
    <r>
      <rPr>
        <sz val="12"/>
        <rFont val="仿宋"/>
        <charset val="134"/>
      </rPr>
      <t>台、水雾抛光机</t>
    </r>
    <r>
      <rPr>
        <sz val="12"/>
        <rFont val="Times New Roman"/>
        <charset val="134"/>
      </rPr>
      <t>1</t>
    </r>
    <r>
      <rPr>
        <sz val="12"/>
        <rFont val="仿宋"/>
        <charset val="134"/>
      </rPr>
      <t>套、色选机</t>
    </r>
    <r>
      <rPr>
        <sz val="12"/>
        <rFont val="Times New Roman"/>
        <charset val="134"/>
      </rPr>
      <t>1</t>
    </r>
    <r>
      <rPr>
        <sz val="12"/>
        <rFont val="仿宋"/>
        <charset val="134"/>
      </rPr>
      <t>台、螺杆空压机（含储气罐，过滤器等附附属设施）</t>
    </r>
    <r>
      <rPr>
        <sz val="12"/>
        <rFont val="Times New Roman"/>
        <charset val="134"/>
      </rPr>
      <t>1</t>
    </r>
    <r>
      <rPr>
        <sz val="12"/>
        <rFont val="仿宋"/>
        <charset val="134"/>
      </rPr>
      <t>套、电子定量包装秤</t>
    </r>
    <r>
      <rPr>
        <sz val="12"/>
        <rFont val="Times New Roman"/>
        <charset val="134"/>
      </rPr>
      <t>1</t>
    </r>
    <r>
      <rPr>
        <sz val="12"/>
        <rFont val="仿宋"/>
        <charset val="134"/>
      </rPr>
      <t>台、提升机</t>
    </r>
    <r>
      <rPr>
        <sz val="12"/>
        <rFont val="Times New Roman"/>
        <charset val="134"/>
      </rPr>
      <t>11</t>
    </r>
    <r>
      <rPr>
        <sz val="12"/>
        <rFont val="仿宋"/>
        <charset val="134"/>
      </rPr>
      <t>台、真空包装机</t>
    </r>
    <r>
      <rPr>
        <sz val="12"/>
        <rFont val="Times New Roman"/>
        <charset val="134"/>
      </rPr>
      <t>2</t>
    </r>
    <r>
      <rPr>
        <sz val="12"/>
        <rFont val="仿宋"/>
        <charset val="134"/>
      </rPr>
      <t>台、叉车</t>
    </r>
    <r>
      <rPr>
        <sz val="12"/>
        <rFont val="Times New Roman"/>
        <charset val="134"/>
      </rPr>
      <t>1</t>
    </r>
    <r>
      <rPr>
        <sz val="12"/>
        <rFont val="仿宋"/>
        <charset val="134"/>
      </rPr>
      <t>台及加工设备配套、厂房配套等。</t>
    </r>
  </si>
  <si>
    <r>
      <rPr>
        <sz val="12"/>
        <rFont val="仿宋"/>
        <charset val="134"/>
      </rPr>
      <t>通过购置农产品生产加工设备</t>
    </r>
    <r>
      <rPr>
        <sz val="12"/>
        <rFont val="Times New Roman"/>
        <charset val="134"/>
      </rPr>
      <t>27</t>
    </r>
    <r>
      <rPr>
        <sz val="12"/>
        <rFont val="仿宋"/>
        <charset val="134"/>
      </rPr>
      <t>台（套），发展农产品特色初加工，实现带动村集体和农户持续增收的目标</t>
    </r>
  </si>
  <si>
    <r>
      <rPr>
        <sz val="12"/>
        <rFont val="仿宋"/>
        <charset val="134"/>
      </rPr>
      <t>整改提升</t>
    </r>
    <r>
      <rPr>
        <sz val="12"/>
        <rFont val="Times New Roman"/>
        <charset val="134"/>
      </rPr>
      <t>2000</t>
    </r>
    <r>
      <rPr>
        <sz val="12"/>
        <rFont val="仿宋"/>
        <charset val="134"/>
      </rPr>
      <t>平方米农产品加工厂及其附属配套设施（包括扩建钢构厂房</t>
    </r>
    <r>
      <rPr>
        <sz val="12"/>
        <rFont val="Times New Roman"/>
        <charset val="134"/>
      </rPr>
      <t>800</t>
    </r>
    <r>
      <rPr>
        <sz val="12"/>
        <rFont val="仿宋"/>
        <charset val="134"/>
      </rPr>
      <t>平方米）</t>
    </r>
  </si>
  <si>
    <r>
      <rPr>
        <sz val="12"/>
        <rFont val="仿宋"/>
        <charset val="134"/>
      </rPr>
      <t>萧县庄里镇稻花飘香东坡贡米农文旅研学基地建设项目</t>
    </r>
  </si>
  <si>
    <r>
      <rPr>
        <sz val="12"/>
        <rFont val="仿宋"/>
        <charset val="134"/>
      </rPr>
      <t>提灌站</t>
    </r>
    <r>
      <rPr>
        <sz val="12"/>
        <rFont val="Times New Roman"/>
        <charset val="134"/>
      </rPr>
      <t>1</t>
    </r>
    <r>
      <rPr>
        <sz val="12"/>
        <rFont val="仿宋"/>
        <charset val="134"/>
      </rPr>
      <t>座及配套设施，灌溉渠</t>
    </r>
    <r>
      <rPr>
        <sz val="12"/>
        <rFont val="Times New Roman"/>
        <charset val="134"/>
      </rPr>
      <t>5000</t>
    </r>
    <r>
      <rPr>
        <sz val="12"/>
        <rFont val="仿宋"/>
        <charset val="134"/>
      </rPr>
      <t>米，拱形桥</t>
    </r>
    <r>
      <rPr>
        <sz val="12"/>
        <rFont val="Times New Roman"/>
        <charset val="134"/>
      </rPr>
      <t>3</t>
    </r>
    <r>
      <rPr>
        <sz val="12"/>
        <rFont val="仿宋"/>
        <charset val="134"/>
      </rPr>
      <t>座，过路涵</t>
    </r>
    <r>
      <rPr>
        <sz val="12"/>
        <rFont val="Times New Roman"/>
        <charset val="134"/>
      </rPr>
      <t>3</t>
    </r>
    <r>
      <rPr>
        <sz val="12"/>
        <rFont val="仿宋"/>
        <charset val="134"/>
      </rPr>
      <t>个，护坡砌沟</t>
    </r>
    <r>
      <rPr>
        <sz val="12"/>
        <rFont val="Times New Roman"/>
        <charset val="134"/>
      </rPr>
      <t>6000</t>
    </r>
    <r>
      <rPr>
        <sz val="12"/>
        <rFont val="仿宋"/>
        <charset val="134"/>
      </rPr>
      <t>米，滚水坝若干，闸门</t>
    </r>
    <r>
      <rPr>
        <sz val="12"/>
        <rFont val="Times New Roman"/>
        <charset val="134"/>
      </rPr>
      <t>2</t>
    </r>
    <r>
      <rPr>
        <sz val="12"/>
        <rFont val="仿宋"/>
        <charset val="134"/>
      </rPr>
      <t>座，石板步道</t>
    </r>
    <r>
      <rPr>
        <sz val="12"/>
        <rFont val="Times New Roman"/>
        <charset val="134"/>
      </rPr>
      <t>8000</t>
    </r>
    <r>
      <rPr>
        <sz val="12"/>
        <rFont val="仿宋"/>
        <charset val="134"/>
      </rPr>
      <t>米，其它配套设施等</t>
    </r>
  </si>
  <si>
    <r>
      <rPr>
        <sz val="12"/>
        <rFont val="仿宋"/>
        <charset val="134"/>
      </rPr>
      <t>通过建设提灌站</t>
    </r>
    <r>
      <rPr>
        <sz val="12"/>
        <rFont val="Times New Roman"/>
        <charset val="134"/>
      </rPr>
      <t>1</t>
    </r>
    <r>
      <rPr>
        <sz val="12"/>
        <rFont val="仿宋"/>
        <charset val="134"/>
      </rPr>
      <t>座及配套设施，灌溉渠</t>
    </r>
    <r>
      <rPr>
        <sz val="12"/>
        <rFont val="Times New Roman"/>
        <charset val="134"/>
      </rPr>
      <t>5000</t>
    </r>
    <r>
      <rPr>
        <sz val="12"/>
        <rFont val="仿宋"/>
        <charset val="134"/>
      </rPr>
      <t>米，拱形桥</t>
    </r>
    <r>
      <rPr>
        <sz val="12"/>
        <rFont val="Times New Roman"/>
        <charset val="134"/>
      </rPr>
      <t>3</t>
    </r>
    <r>
      <rPr>
        <sz val="12"/>
        <rFont val="仿宋"/>
        <charset val="134"/>
      </rPr>
      <t>座，过路涵</t>
    </r>
    <r>
      <rPr>
        <sz val="12"/>
        <rFont val="Times New Roman"/>
        <charset val="134"/>
      </rPr>
      <t>3</t>
    </r>
    <r>
      <rPr>
        <sz val="12"/>
        <rFont val="仿宋"/>
        <charset val="134"/>
      </rPr>
      <t>个，护坡砌沟</t>
    </r>
    <r>
      <rPr>
        <sz val="12"/>
        <rFont val="Times New Roman"/>
        <charset val="134"/>
      </rPr>
      <t>6000</t>
    </r>
    <r>
      <rPr>
        <sz val="12"/>
        <rFont val="仿宋"/>
        <charset val="134"/>
      </rPr>
      <t>米，滚水坝若干，闸门</t>
    </r>
    <r>
      <rPr>
        <sz val="12"/>
        <rFont val="Times New Roman"/>
        <charset val="134"/>
      </rPr>
      <t>2</t>
    </r>
    <r>
      <rPr>
        <sz val="12"/>
        <rFont val="仿宋"/>
        <charset val="134"/>
      </rPr>
      <t>座，石板步行道</t>
    </r>
    <r>
      <rPr>
        <sz val="12"/>
        <rFont val="Times New Roman"/>
        <charset val="134"/>
      </rPr>
      <t>8000</t>
    </r>
    <r>
      <rPr>
        <sz val="12"/>
        <rFont val="仿宋"/>
        <charset val="134"/>
      </rPr>
      <t>米，其它配套设施等，发展镇域特色农文旅产业，实现带动农户发展生产增收、壮大村集体收入的目标</t>
    </r>
  </si>
  <si>
    <r>
      <rPr>
        <sz val="12"/>
        <rFont val="仿宋"/>
        <charset val="134"/>
      </rPr>
      <t>提灌站</t>
    </r>
    <r>
      <rPr>
        <sz val="12"/>
        <rFont val="Times New Roman"/>
        <charset val="134"/>
      </rPr>
      <t>1</t>
    </r>
    <r>
      <rPr>
        <sz val="12"/>
        <rFont val="仿宋"/>
        <charset val="134"/>
      </rPr>
      <t>座及配套设施，灌溉渠</t>
    </r>
    <r>
      <rPr>
        <sz val="12"/>
        <rFont val="Times New Roman"/>
        <charset val="134"/>
      </rPr>
      <t>5000</t>
    </r>
    <r>
      <rPr>
        <sz val="12"/>
        <rFont val="仿宋"/>
        <charset val="134"/>
      </rPr>
      <t>米，拱形桥</t>
    </r>
    <r>
      <rPr>
        <sz val="12"/>
        <rFont val="Times New Roman"/>
        <charset val="134"/>
      </rPr>
      <t>3</t>
    </r>
    <r>
      <rPr>
        <sz val="12"/>
        <rFont val="仿宋"/>
        <charset val="134"/>
      </rPr>
      <t>座，过路涵</t>
    </r>
    <r>
      <rPr>
        <sz val="12"/>
        <rFont val="Times New Roman"/>
        <charset val="134"/>
      </rPr>
      <t>3</t>
    </r>
    <r>
      <rPr>
        <sz val="12"/>
        <rFont val="仿宋"/>
        <charset val="134"/>
      </rPr>
      <t>个，护坡砌沟</t>
    </r>
    <r>
      <rPr>
        <sz val="12"/>
        <rFont val="Times New Roman"/>
        <charset val="134"/>
      </rPr>
      <t>6000</t>
    </r>
    <r>
      <rPr>
        <sz val="12"/>
        <rFont val="仿宋"/>
        <charset val="134"/>
      </rPr>
      <t>米，滚水坝若干，闸门</t>
    </r>
    <r>
      <rPr>
        <sz val="12"/>
        <rFont val="Times New Roman"/>
        <charset val="134"/>
      </rPr>
      <t>2</t>
    </r>
    <r>
      <rPr>
        <sz val="12"/>
        <rFont val="仿宋"/>
        <charset val="134"/>
      </rPr>
      <t>座，石板步道</t>
    </r>
    <r>
      <rPr>
        <sz val="12"/>
        <rFont val="Times New Roman"/>
        <charset val="134"/>
      </rPr>
      <t>8000</t>
    </r>
    <r>
      <rPr>
        <sz val="12"/>
        <rFont val="仿宋"/>
        <charset val="134"/>
      </rPr>
      <t>米等</t>
    </r>
  </si>
  <si>
    <r>
      <rPr>
        <sz val="12"/>
        <rFont val="仿宋"/>
        <charset val="134"/>
      </rPr>
      <t>参与项目申报、实施过程监督、竣工后受益</t>
    </r>
  </si>
  <si>
    <r>
      <rPr>
        <sz val="12"/>
        <rFont val="仿宋"/>
        <charset val="134"/>
      </rPr>
      <t>萧县庄里镇大蔡村粮食仓储烘干基地建设项目</t>
    </r>
  </si>
  <si>
    <r>
      <rPr>
        <sz val="12"/>
        <rFont val="仿宋"/>
        <charset val="134"/>
      </rPr>
      <t>购买</t>
    </r>
    <r>
      <rPr>
        <sz val="12"/>
        <rFont val="Times New Roman"/>
        <charset val="134"/>
      </rPr>
      <t>200</t>
    </r>
    <r>
      <rPr>
        <sz val="12"/>
        <rFont val="仿宋"/>
        <charset val="134"/>
      </rPr>
      <t>吨粮食烘干设备一套（含粮食输送机、提升机、过滤筛等）</t>
    </r>
    <r>
      <rPr>
        <sz val="12"/>
        <rFont val="Times New Roman"/>
        <charset val="134"/>
      </rPr>
      <t>,</t>
    </r>
    <r>
      <rPr>
        <sz val="12"/>
        <rFont val="仿宋"/>
        <charset val="134"/>
      </rPr>
      <t>新建</t>
    </r>
    <r>
      <rPr>
        <sz val="12"/>
        <rFont val="Times New Roman"/>
        <charset val="134"/>
      </rPr>
      <t>4</t>
    </r>
    <r>
      <rPr>
        <sz val="12"/>
        <rFont val="仿宋"/>
        <charset val="134"/>
      </rPr>
      <t>米高防水粮库</t>
    </r>
    <r>
      <rPr>
        <sz val="12"/>
        <rFont val="Times New Roman"/>
        <charset val="134"/>
      </rPr>
      <t>1500</t>
    </r>
    <r>
      <rPr>
        <sz val="12"/>
        <rFont val="仿宋"/>
        <charset val="134"/>
      </rPr>
      <t>平方米，仓储</t>
    </r>
    <r>
      <rPr>
        <sz val="12"/>
        <rFont val="Times New Roman"/>
        <charset val="134"/>
      </rPr>
      <t>1000</t>
    </r>
    <r>
      <rPr>
        <sz val="12"/>
        <rFont val="仿宋"/>
        <charset val="134"/>
      </rPr>
      <t>平方米，及水、电、变压器、地磅（</t>
    </r>
    <r>
      <rPr>
        <sz val="12"/>
        <rFont val="Times New Roman"/>
        <charset val="134"/>
      </rPr>
      <t>15</t>
    </r>
    <r>
      <rPr>
        <sz val="12"/>
        <rFont val="仿宋"/>
        <charset val="134"/>
      </rPr>
      <t>米长）等，及其它配套设施，占地约</t>
    </r>
    <r>
      <rPr>
        <sz val="12"/>
        <rFont val="Times New Roman"/>
        <charset val="134"/>
      </rPr>
      <t>10</t>
    </r>
    <r>
      <rPr>
        <sz val="12"/>
        <rFont val="仿宋"/>
        <charset val="134"/>
      </rPr>
      <t>亩。</t>
    </r>
  </si>
  <si>
    <r>
      <rPr>
        <sz val="12"/>
        <rFont val="仿宋"/>
        <charset val="134"/>
      </rPr>
      <t>通过购买</t>
    </r>
    <r>
      <rPr>
        <sz val="12"/>
        <rFont val="Times New Roman"/>
        <charset val="134"/>
      </rPr>
      <t>200</t>
    </r>
    <r>
      <rPr>
        <sz val="12"/>
        <rFont val="仿宋"/>
        <charset val="134"/>
      </rPr>
      <t>吨粮食烘干设备一套</t>
    </r>
    <r>
      <rPr>
        <sz val="12"/>
        <rFont val="Times New Roman"/>
        <charset val="134"/>
      </rPr>
      <t>,</t>
    </r>
    <r>
      <rPr>
        <sz val="12"/>
        <rFont val="仿宋"/>
        <charset val="134"/>
      </rPr>
      <t>新建粮库</t>
    </r>
    <r>
      <rPr>
        <sz val="12"/>
        <rFont val="Times New Roman"/>
        <charset val="134"/>
      </rPr>
      <t>1500</t>
    </r>
    <r>
      <rPr>
        <sz val="12"/>
        <rFont val="仿宋"/>
        <charset val="134"/>
      </rPr>
      <t>平方米，仓储</t>
    </r>
    <r>
      <rPr>
        <sz val="12"/>
        <rFont val="Times New Roman"/>
        <charset val="134"/>
      </rPr>
      <t>1000</t>
    </r>
    <r>
      <rPr>
        <sz val="12"/>
        <rFont val="仿宋"/>
        <charset val="134"/>
      </rPr>
      <t>平方米，完善村党组织领办合作社项目配套，实现增加村集体经济收益，带动农户发展增收的目标</t>
    </r>
  </si>
  <si>
    <r>
      <rPr>
        <sz val="12"/>
        <rFont val="Times New Roman"/>
        <charset val="134"/>
      </rPr>
      <t>200</t>
    </r>
    <r>
      <rPr>
        <sz val="12"/>
        <rFont val="仿宋"/>
        <charset val="134"/>
      </rPr>
      <t>吨粮食烘干设备一套（含粮食输送机、提升机、过滤筛等）</t>
    </r>
    <r>
      <rPr>
        <sz val="12"/>
        <rFont val="Times New Roman"/>
        <charset val="134"/>
      </rPr>
      <t>,</t>
    </r>
    <r>
      <rPr>
        <sz val="12"/>
        <rFont val="仿宋"/>
        <charset val="134"/>
      </rPr>
      <t>新建</t>
    </r>
    <r>
      <rPr>
        <sz val="12"/>
        <rFont val="Times New Roman"/>
        <charset val="134"/>
      </rPr>
      <t>4</t>
    </r>
    <r>
      <rPr>
        <sz val="12"/>
        <rFont val="仿宋"/>
        <charset val="134"/>
      </rPr>
      <t>米高防水粮库</t>
    </r>
    <r>
      <rPr>
        <sz val="12"/>
        <rFont val="Times New Roman"/>
        <charset val="134"/>
      </rPr>
      <t>1500</t>
    </r>
    <r>
      <rPr>
        <sz val="12"/>
        <rFont val="仿宋"/>
        <charset val="134"/>
      </rPr>
      <t>平方米，仓储</t>
    </r>
    <r>
      <rPr>
        <sz val="12"/>
        <rFont val="Times New Roman"/>
        <charset val="134"/>
      </rPr>
      <t>1000</t>
    </r>
    <r>
      <rPr>
        <sz val="12"/>
        <rFont val="仿宋"/>
        <charset val="134"/>
      </rPr>
      <t>平方米，及水、电、变压器、地磅（</t>
    </r>
    <r>
      <rPr>
        <sz val="12"/>
        <rFont val="Times New Roman"/>
        <charset val="134"/>
      </rPr>
      <t>15</t>
    </r>
    <r>
      <rPr>
        <sz val="12"/>
        <rFont val="仿宋"/>
        <charset val="134"/>
      </rPr>
      <t>米长）等，</t>
    </r>
  </si>
  <si>
    <r>
      <rPr>
        <sz val="12"/>
        <rFont val="仿宋"/>
        <charset val="134"/>
      </rPr>
      <t>以带动务工就业、村集体经济收入二次分配、发展生产、资产收益等方式促进脱贫人口（含监测帮扶对象）及一般农户发展增收，同时增加村集体收入</t>
    </r>
  </si>
  <si>
    <r>
      <rPr>
        <sz val="12"/>
        <rFont val="仿宋"/>
        <charset val="134"/>
      </rPr>
      <t>萧县庄里镇皖北白山羊智慧养殖基地项目</t>
    </r>
  </si>
  <si>
    <r>
      <rPr>
        <sz val="12"/>
        <rFont val="仿宋"/>
        <charset val="134"/>
      </rPr>
      <t>建设现代化羊舍</t>
    </r>
    <r>
      <rPr>
        <sz val="12"/>
        <rFont val="Times New Roman"/>
        <charset val="134"/>
      </rPr>
      <t>7</t>
    </r>
    <r>
      <rPr>
        <sz val="12"/>
        <rFont val="仿宋"/>
        <charset val="134"/>
      </rPr>
      <t>间、青储库</t>
    </r>
    <r>
      <rPr>
        <sz val="12"/>
        <rFont val="Times New Roman"/>
        <charset val="134"/>
      </rPr>
      <t>1</t>
    </r>
    <r>
      <rPr>
        <sz val="12"/>
        <rFont val="仿宋"/>
        <charset val="134"/>
      </rPr>
      <t>个，干草棚</t>
    </r>
    <r>
      <rPr>
        <sz val="12"/>
        <rFont val="Times New Roman"/>
        <charset val="134"/>
      </rPr>
      <t>1</t>
    </r>
    <r>
      <rPr>
        <sz val="12"/>
        <rFont val="仿宋"/>
        <charset val="134"/>
      </rPr>
      <t>座（其中包括机修间）、精料库</t>
    </r>
    <r>
      <rPr>
        <sz val="12"/>
        <rFont val="Times New Roman"/>
        <charset val="134"/>
      </rPr>
      <t>1</t>
    </r>
    <r>
      <rPr>
        <sz val="12"/>
        <rFont val="仿宋"/>
        <charset val="134"/>
      </rPr>
      <t>个、小围栏饲养区</t>
    </r>
    <r>
      <rPr>
        <sz val="12"/>
        <rFont val="Times New Roman"/>
        <charset val="134"/>
      </rPr>
      <t>1</t>
    </r>
    <r>
      <rPr>
        <sz val="12"/>
        <rFont val="仿宋"/>
        <charset val="134"/>
      </rPr>
      <t>处、水电、应急污水池、雨污分流设施等，占地约</t>
    </r>
    <r>
      <rPr>
        <sz val="12"/>
        <rFont val="Times New Roman"/>
        <charset val="134"/>
      </rPr>
      <t>66</t>
    </r>
    <r>
      <rPr>
        <sz val="12"/>
        <rFont val="仿宋"/>
        <charset val="134"/>
      </rPr>
      <t>亩</t>
    </r>
  </si>
  <si>
    <r>
      <rPr>
        <sz val="12"/>
        <rFont val="仿宋"/>
        <charset val="134"/>
      </rPr>
      <t>通过建设标准化白山羊养殖基地占地约</t>
    </r>
    <r>
      <rPr>
        <sz val="12"/>
        <rFont val="Times New Roman"/>
        <charset val="134"/>
      </rPr>
      <t>66</t>
    </r>
    <r>
      <rPr>
        <sz val="12"/>
        <rFont val="仿宋"/>
        <charset val="134"/>
      </rPr>
      <t>亩，发展白山羊特色养殖，实现带动农户发展生产，壮大村集体经济收入的目标</t>
    </r>
  </si>
  <si>
    <r>
      <rPr>
        <sz val="12"/>
        <rFont val="仿宋"/>
        <charset val="134"/>
      </rPr>
      <t>现代化羊舍</t>
    </r>
    <r>
      <rPr>
        <sz val="12"/>
        <rFont val="Times New Roman"/>
        <charset val="134"/>
      </rPr>
      <t>7</t>
    </r>
    <r>
      <rPr>
        <sz val="12"/>
        <rFont val="仿宋"/>
        <charset val="134"/>
      </rPr>
      <t>间、青储库</t>
    </r>
    <r>
      <rPr>
        <sz val="12"/>
        <rFont val="Times New Roman"/>
        <charset val="134"/>
      </rPr>
      <t>1</t>
    </r>
    <r>
      <rPr>
        <sz val="12"/>
        <rFont val="仿宋"/>
        <charset val="134"/>
      </rPr>
      <t>个，干草棚</t>
    </r>
    <r>
      <rPr>
        <sz val="12"/>
        <rFont val="Times New Roman"/>
        <charset val="134"/>
      </rPr>
      <t>1</t>
    </r>
    <r>
      <rPr>
        <sz val="12"/>
        <rFont val="仿宋"/>
        <charset val="134"/>
      </rPr>
      <t>座（其中包括机修间）、精料库</t>
    </r>
    <r>
      <rPr>
        <sz val="12"/>
        <rFont val="Times New Roman"/>
        <charset val="134"/>
      </rPr>
      <t>1</t>
    </r>
    <r>
      <rPr>
        <sz val="12"/>
        <rFont val="仿宋"/>
        <charset val="134"/>
      </rPr>
      <t>个、小围栏饲养区</t>
    </r>
    <r>
      <rPr>
        <sz val="12"/>
        <rFont val="Times New Roman"/>
        <charset val="134"/>
      </rPr>
      <t>1</t>
    </r>
    <r>
      <rPr>
        <sz val="12"/>
        <rFont val="仿宋"/>
        <charset val="134"/>
      </rPr>
      <t>处、水电、应急污水池、雨污分流设施等，占地约</t>
    </r>
    <r>
      <rPr>
        <sz val="12"/>
        <rFont val="Times New Roman"/>
        <charset val="134"/>
      </rPr>
      <t>66</t>
    </r>
    <r>
      <rPr>
        <sz val="12"/>
        <rFont val="仿宋"/>
        <charset val="134"/>
      </rPr>
      <t>亩</t>
    </r>
  </si>
  <si>
    <r>
      <rPr>
        <sz val="12"/>
        <rFont val="仿宋"/>
        <charset val="134"/>
      </rPr>
      <t>萧县庄里镇高庄村农副产品仓储项目</t>
    </r>
  </si>
  <si>
    <r>
      <rPr>
        <sz val="12"/>
        <rFont val="仿宋"/>
        <charset val="134"/>
      </rPr>
      <t>新建农副产品仓储及相关配套设施，占地约</t>
    </r>
    <r>
      <rPr>
        <sz val="12"/>
        <rFont val="Times New Roman"/>
        <charset val="134"/>
      </rPr>
      <t>3.744</t>
    </r>
    <r>
      <rPr>
        <sz val="12"/>
        <rFont val="仿宋"/>
        <charset val="134"/>
      </rPr>
      <t>亩，建筑面积</t>
    </r>
    <r>
      <rPr>
        <sz val="12"/>
        <rFont val="Times New Roman"/>
        <charset val="134"/>
      </rPr>
      <t>2300</t>
    </r>
    <r>
      <rPr>
        <sz val="12"/>
        <rFont val="仿宋"/>
        <charset val="134"/>
      </rPr>
      <t>平方</t>
    </r>
  </si>
  <si>
    <r>
      <rPr>
        <sz val="12"/>
        <rFont val="仿宋"/>
        <charset val="134"/>
      </rPr>
      <t>通过农副产品仓储约</t>
    </r>
    <r>
      <rPr>
        <sz val="12"/>
        <rFont val="Times New Roman"/>
        <charset val="134"/>
      </rPr>
      <t>2300</t>
    </r>
    <r>
      <rPr>
        <sz val="12"/>
        <rFont val="仿宋"/>
        <charset val="134"/>
      </rPr>
      <t>平方米及相关配套设施，实现带动脱贫人口（含监测帮扶对象）及一般农户发展增收，增加村集体经济收入的目标。</t>
    </r>
  </si>
  <si>
    <r>
      <rPr>
        <sz val="12"/>
        <rFont val="仿宋"/>
        <charset val="134"/>
      </rPr>
      <t>新建农副产品仓储及相关配套设施，占地约</t>
    </r>
    <r>
      <rPr>
        <sz val="12"/>
        <rFont val="Times New Roman"/>
        <charset val="134"/>
      </rPr>
      <t>3.744</t>
    </r>
    <r>
      <rPr>
        <sz val="12"/>
        <rFont val="仿宋"/>
        <charset val="134"/>
      </rPr>
      <t>亩</t>
    </r>
  </si>
  <si>
    <r>
      <rPr>
        <sz val="12"/>
        <rFont val="仿宋"/>
        <charset val="134"/>
      </rPr>
      <t>项目申报、实施过程监督、土地流转、务工带动增收</t>
    </r>
  </si>
  <si>
    <r>
      <rPr>
        <sz val="12"/>
        <rFont val="仿宋"/>
        <charset val="134"/>
      </rPr>
      <t>萧县庄里镇栾庄村生态石磨面粉厂提升项目</t>
    </r>
  </si>
  <si>
    <r>
      <rPr>
        <sz val="12"/>
        <rFont val="仿宋"/>
        <charset val="134"/>
      </rPr>
      <t>包括整改提升厂房</t>
    </r>
    <r>
      <rPr>
        <sz val="12"/>
        <rFont val="Times New Roman"/>
        <charset val="134"/>
      </rPr>
      <t>2000</t>
    </r>
    <r>
      <rPr>
        <sz val="12"/>
        <rFont val="仿宋"/>
        <charset val="134"/>
      </rPr>
      <t>平方米，加工设备</t>
    </r>
    <r>
      <rPr>
        <sz val="12"/>
        <rFont val="Times New Roman"/>
        <charset val="134"/>
      </rPr>
      <t>3</t>
    </r>
    <r>
      <rPr>
        <sz val="12"/>
        <rFont val="仿宋"/>
        <charset val="134"/>
      </rPr>
      <t>套，及配套设施建设</t>
    </r>
  </si>
  <si>
    <r>
      <rPr>
        <sz val="12"/>
        <rFont val="仿宋"/>
        <charset val="134"/>
      </rPr>
      <t>通过整改提升厂房</t>
    </r>
    <r>
      <rPr>
        <sz val="12"/>
        <rFont val="Times New Roman"/>
        <charset val="134"/>
      </rPr>
      <t>2000</t>
    </r>
    <r>
      <rPr>
        <sz val="12"/>
        <rFont val="仿宋"/>
        <charset val="134"/>
      </rPr>
      <t>平方米，购置加工设备</t>
    </r>
    <r>
      <rPr>
        <sz val="12"/>
        <rFont val="Times New Roman"/>
        <charset val="134"/>
      </rPr>
      <t>3</t>
    </r>
    <r>
      <rPr>
        <sz val="12"/>
        <rFont val="仿宋"/>
        <charset val="134"/>
      </rPr>
      <t>套及配套设施，发展加工产业，实现带动脱贫人口（含监测帮扶对象）及一般农户发展增收，增加村集体经济收入的目标。</t>
    </r>
  </si>
  <si>
    <r>
      <rPr>
        <sz val="12"/>
        <rFont val="仿宋"/>
        <charset val="134"/>
      </rPr>
      <t>整改提升厂房</t>
    </r>
    <r>
      <rPr>
        <sz val="12"/>
        <rFont val="Times New Roman"/>
        <charset val="134"/>
      </rPr>
      <t>2000</t>
    </r>
    <r>
      <rPr>
        <sz val="12"/>
        <rFont val="仿宋"/>
        <charset val="134"/>
      </rPr>
      <t>平方米，加工设备</t>
    </r>
    <r>
      <rPr>
        <sz val="12"/>
        <rFont val="Times New Roman"/>
        <charset val="134"/>
      </rPr>
      <t>3</t>
    </r>
    <r>
      <rPr>
        <sz val="12"/>
        <rFont val="仿宋"/>
        <charset val="134"/>
      </rPr>
      <t>套</t>
    </r>
  </si>
  <si>
    <r>
      <rPr>
        <sz val="12"/>
        <rFont val="仿宋"/>
        <charset val="134"/>
      </rPr>
      <t>萧县庄里镇城阳社区农业机械购置项目</t>
    </r>
  </si>
  <si>
    <r>
      <rPr>
        <sz val="12"/>
        <rFont val="仿宋"/>
        <charset val="134"/>
      </rPr>
      <t>购买拖拉机</t>
    </r>
    <r>
      <rPr>
        <sz val="12"/>
        <rFont val="Times New Roman"/>
        <charset val="134"/>
      </rPr>
      <t>1</t>
    </r>
    <r>
      <rPr>
        <sz val="12"/>
        <rFont val="仿宋"/>
        <charset val="134"/>
      </rPr>
      <t>台、收割机</t>
    </r>
    <r>
      <rPr>
        <sz val="12"/>
        <rFont val="Times New Roman"/>
        <charset val="134"/>
      </rPr>
      <t>1</t>
    </r>
    <r>
      <rPr>
        <sz val="12"/>
        <rFont val="仿宋"/>
        <charset val="134"/>
      </rPr>
      <t>台、打捆机</t>
    </r>
    <r>
      <rPr>
        <sz val="12"/>
        <rFont val="Times New Roman"/>
        <charset val="134"/>
      </rPr>
      <t>1</t>
    </r>
    <r>
      <rPr>
        <sz val="12"/>
        <rFont val="仿宋"/>
        <charset val="134"/>
      </rPr>
      <t>台、犁田机</t>
    </r>
    <r>
      <rPr>
        <sz val="12"/>
        <rFont val="Times New Roman"/>
        <charset val="134"/>
      </rPr>
      <t>1</t>
    </r>
    <r>
      <rPr>
        <sz val="12"/>
        <rFont val="仿宋"/>
        <charset val="134"/>
      </rPr>
      <t>台、深耕机</t>
    </r>
    <r>
      <rPr>
        <sz val="12"/>
        <rFont val="Times New Roman"/>
        <charset val="134"/>
      </rPr>
      <t>1</t>
    </r>
    <r>
      <rPr>
        <sz val="12"/>
        <rFont val="仿宋"/>
        <charset val="134"/>
      </rPr>
      <t>台等农业机械，及配套设备</t>
    </r>
  </si>
  <si>
    <r>
      <rPr>
        <sz val="12"/>
        <rFont val="仿宋"/>
        <charset val="134"/>
      </rPr>
      <t>通过购买农业机械</t>
    </r>
    <r>
      <rPr>
        <sz val="12"/>
        <rFont val="Times New Roman"/>
        <charset val="134"/>
      </rPr>
      <t>5</t>
    </r>
    <r>
      <rPr>
        <sz val="12"/>
        <rFont val="仿宋"/>
        <charset val="134"/>
      </rPr>
      <t>台及配套设备，完善村党组织领办合作社项目配套，实现增加村集体经济收益，带动农户发展增收的目标</t>
    </r>
  </si>
  <si>
    <r>
      <rPr>
        <sz val="12"/>
        <rFont val="仿宋"/>
        <charset val="134"/>
      </rPr>
      <t>萧县庄里镇庄里村特色民宿改造项目</t>
    </r>
  </si>
  <si>
    <r>
      <rPr>
        <sz val="12"/>
        <rFont val="仿宋"/>
        <charset val="134"/>
      </rPr>
      <t>依托绿港集团产业园项目核心区，改建特色民宿</t>
    </r>
    <r>
      <rPr>
        <sz val="12"/>
        <rFont val="Times New Roman"/>
        <charset val="134"/>
      </rPr>
      <t>15</t>
    </r>
    <r>
      <rPr>
        <sz val="12"/>
        <rFont val="仿宋"/>
        <charset val="134"/>
      </rPr>
      <t>套，及水、电等其它配套设施。</t>
    </r>
  </si>
  <si>
    <r>
      <rPr>
        <sz val="12"/>
        <rFont val="仿宋"/>
        <charset val="134"/>
      </rPr>
      <t>通过改建特色民宿</t>
    </r>
    <r>
      <rPr>
        <sz val="12"/>
        <rFont val="Times New Roman"/>
        <charset val="134"/>
      </rPr>
      <t>15</t>
    </r>
    <r>
      <rPr>
        <sz val="12"/>
        <rFont val="仿宋"/>
        <charset val="134"/>
      </rPr>
      <t>套，结合绿色低碳数字农业示范园项目发展乡村旅游，实现带动脱贫人口（含监测帮扶对象）及一般农户发展增收，增加村集体经济收入的目标。</t>
    </r>
  </si>
  <si>
    <r>
      <rPr>
        <sz val="12"/>
        <rFont val="仿宋"/>
        <charset val="134"/>
      </rPr>
      <t>改建特色民宿</t>
    </r>
    <r>
      <rPr>
        <sz val="12"/>
        <rFont val="Times New Roman"/>
        <charset val="134"/>
      </rPr>
      <t>15</t>
    </r>
    <r>
      <rPr>
        <sz val="12"/>
        <rFont val="仿宋"/>
        <charset val="134"/>
      </rPr>
      <t>套</t>
    </r>
  </si>
  <si>
    <r>
      <rPr>
        <sz val="12"/>
        <rFont val="仿宋"/>
        <charset val="134"/>
      </rPr>
      <t>萧县庄里镇高庄村民宿特色产业发展项目</t>
    </r>
  </si>
  <si>
    <r>
      <rPr>
        <sz val="12"/>
        <rFont val="仿宋"/>
        <charset val="134"/>
      </rPr>
      <t>建设民宿</t>
    </r>
    <r>
      <rPr>
        <sz val="12"/>
        <rFont val="Times New Roman"/>
        <charset val="134"/>
      </rPr>
      <t>30</t>
    </r>
    <r>
      <rPr>
        <sz val="12"/>
        <rFont val="仿宋"/>
        <charset val="134"/>
      </rPr>
      <t>间，水、电、路、雨水污水管网铺设、有机蔬菜水果采摘、特色小菜园建设，小吃一条街打造，步道约</t>
    </r>
    <r>
      <rPr>
        <sz val="12"/>
        <rFont val="Times New Roman"/>
        <charset val="134"/>
      </rPr>
      <t>2000</t>
    </r>
    <r>
      <rPr>
        <sz val="12"/>
        <rFont val="仿宋"/>
        <charset val="134"/>
      </rPr>
      <t>米，及其他配套设施。</t>
    </r>
  </si>
  <si>
    <r>
      <rPr>
        <sz val="12"/>
        <rFont val="仿宋"/>
        <charset val="134"/>
      </rPr>
      <t>通过建设民宿</t>
    </r>
    <r>
      <rPr>
        <sz val="12"/>
        <rFont val="Times New Roman"/>
        <charset val="134"/>
      </rPr>
      <t>30</t>
    </r>
    <r>
      <rPr>
        <sz val="12"/>
        <rFont val="仿宋"/>
        <charset val="134"/>
      </rPr>
      <t>间，蔬菜水果采摘、特色小菜园建设，小吃街打造及其他配套设施，发展乡村旅游，实现带动脱贫人口（含监测帮扶对象）及一般农户发展增收，增加村集体经济收入的目标。</t>
    </r>
  </si>
  <si>
    <r>
      <rPr>
        <sz val="12"/>
        <rFont val="仿宋"/>
        <charset val="134"/>
      </rPr>
      <t>建设民宿</t>
    </r>
    <r>
      <rPr>
        <sz val="12"/>
        <rFont val="Times New Roman"/>
        <charset val="134"/>
      </rPr>
      <t>30</t>
    </r>
    <r>
      <rPr>
        <sz val="12"/>
        <rFont val="仿宋"/>
        <charset val="134"/>
      </rPr>
      <t>间，水、电、路、雨水污水管网铺设、有机蔬菜水果采摘、特色小菜园建设，小吃一条街打造，步道约</t>
    </r>
    <r>
      <rPr>
        <sz val="12"/>
        <rFont val="Times New Roman"/>
        <charset val="134"/>
      </rPr>
      <t>2000</t>
    </r>
    <r>
      <rPr>
        <sz val="12"/>
        <rFont val="仿宋"/>
        <charset val="134"/>
      </rPr>
      <t>米</t>
    </r>
  </si>
  <si>
    <r>
      <rPr>
        <sz val="12"/>
        <rFont val="仿宋"/>
        <charset val="134"/>
      </rPr>
      <t>萧县庄里镇好七智慧农业产业园农文旅融合发展项目</t>
    </r>
  </si>
  <si>
    <r>
      <rPr>
        <sz val="12"/>
        <rFont val="仿宋"/>
        <charset val="134"/>
      </rPr>
      <t>依托庄里镇好七智慧农业产业园区，整修园区内大沟两条、两侧护砌约</t>
    </r>
    <r>
      <rPr>
        <sz val="12"/>
        <rFont val="Times New Roman"/>
        <charset val="134"/>
      </rPr>
      <t>3000</t>
    </r>
    <r>
      <rPr>
        <sz val="12"/>
        <rFont val="仿宋"/>
        <charset val="134"/>
      </rPr>
      <t>米，彩虹桥</t>
    </r>
    <r>
      <rPr>
        <sz val="12"/>
        <rFont val="Times New Roman"/>
        <charset val="134"/>
      </rPr>
      <t>5</t>
    </r>
    <r>
      <rPr>
        <sz val="12"/>
        <rFont val="仿宋"/>
        <charset val="134"/>
      </rPr>
      <t>座，滚水坝</t>
    </r>
    <r>
      <rPr>
        <sz val="12"/>
        <rFont val="Times New Roman"/>
        <charset val="134"/>
      </rPr>
      <t>3</t>
    </r>
    <r>
      <rPr>
        <sz val="12"/>
        <rFont val="仿宋"/>
        <charset val="134"/>
      </rPr>
      <t>座，废弃坑塘整修为水上乐园、环园区采摘小火车等其它配套设施，建设集研学、休闲、农事体验、观光为一体农文旅融合发展园区</t>
    </r>
  </si>
  <si>
    <r>
      <rPr>
        <sz val="12"/>
        <rFont val="仿宋"/>
        <charset val="134"/>
      </rPr>
      <t>依托庄里镇好七智慧农业产业园区，整修园区内大沟两条、两侧护砌约</t>
    </r>
    <r>
      <rPr>
        <sz val="12"/>
        <rFont val="Times New Roman"/>
        <charset val="134"/>
      </rPr>
      <t>3000</t>
    </r>
    <r>
      <rPr>
        <sz val="12"/>
        <rFont val="仿宋"/>
        <charset val="134"/>
      </rPr>
      <t>米，彩虹桥</t>
    </r>
    <r>
      <rPr>
        <sz val="12"/>
        <rFont val="Times New Roman"/>
        <charset val="134"/>
      </rPr>
      <t>5</t>
    </r>
    <r>
      <rPr>
        <sz val="12"/>
        <rFont val="仿宋"/>
        <charset val="134"/>
      </rPr>
      <t>座，滚水坝</t>
    </r>
    <r>
      <rPr>
        <sz val="12"/>
        <rFont val="Times New Roman"/>
        <charset val="134"/>
      </rPr>
      <t>3</t>
    </r>
    <r>
      <rPr>
        <sz val="12"/>
        <rFont val="仿宋"/>
        <charset val="134"/>
      </rPr>
      <t>座，废弃坑塘整修为水上乐园、环园区采摘小火车等其它配套设施，建设集研学、休闲、农事体验、观光为一体农文旅融合发展园区，实现带动脱贫人口（含监测帮扶对象）及一般农户发展增收，增加村集体经济收入的目标。</t>
    </r>
  </si>
  <si>
    <r>
      <rPr>
        <sz val="12"/>
        <rFont val="仿宋"/>
        <charset val="134"/>
      </rPr>
      <t>整修园区内大沟两条、两侧护砌约</t>
    </r>
    <r>
      <rPr>
        <sz val="12"/>
        <rFont val="Times New Roman"/>
        <charset val="134"/>
      </rPr>
      <t>3000</t>
    </r>
    <r>
      <rPr>
        <sz val="12"/>
        <rFont val="仿宋"/>
        <charset val="134"/>
      </rPr>
      <t>米，彩虹桥</t>
    </r>
    <r>
      <rPr>
        <sz val="12"/>
        <rFont val="Times New Roman"/>
        <charset val="134"/>
      </rPr>
      <t>5</t>
    </r>
    <r>
      <rPr>
        <sz val="12"/>
        <rFont val="仿宋"/>
        <charset val="134"/>
      </rPr>
      <t>座，滚水坝</t>
    </r>
    <r>
      <rPr>
        <sz val="12"/>
        <rFont val="Times New Roman"/>
        <charset val="134"/>
      </rPr>
      <t>3</t>
    </r>
    <r>
      <rPr>
        <sz val="12"/>
        <rFont val="仿宋"/>
        <charset val="134"/>
      </rPr>
      <t>座，废弃坑塘整修为水上乐园、环园区采摘小火车等其它配套设施</t>
    </r>
  </si>
  <si>
    <r>
      <rPr>
        <sz val="12"/>
        <rFont val="仿宋"/>
        <charset val="134"/>
      </rPr>
      <t>以带动参与就业务工、资产收益、集体收益二次分红等，促进脱贫人口（含监测帮扶对象）及一般农户增收，同时增加村集体收入</t>
    </r>
  </si>
  <si>
    <r>
      <rPr>
        <sz val="12"/>
        <rFont val="仿宋"/>
        <charset val="134"/>
      </rPr>
      <t>萧县祖楼镇蒋庄村蛋鸡养殖基地建设项目</t>
    </r>
  </si>
  <si>
    <r>
      <rPr>
        <sz val="12"/>
        <rFont val="仿宋"/>
        <charset val="134"/>
      </rPr>
      <t>新建蛋鸡养殖钢结构有养殖厂房面积</t>
    </r>
    <r>
      <rPr>
        <sz val="12"/>
        <rFont val="Times New Roman"/>
        <charset val="134"/>
      </rPr>
      <t>9450</t>
    </r>
    <r>
      <rPr>
        <sz val="12"/>
        <rFont val="仿宋"/>
        <charset val="134"/>
      </rPr>
      <t>㎡，厂房内设</t>
    </r>
    <r>
      <rPr>
        <sz val="12"/>
        <rFont val="Times New Roman"/>
        <charset val="134"/>
      </rPr>
      <t>5</t>
    </r>
    <r>
      <rPr>
        <sz val="12"/>
        <rFont val="仿宋"/>
        <charset val="134"/>
      </rPr>
      <t>栋，宽</t>
    </r>
    <r>
      <rPr>
        <sz val="12"/>
        <rFont val="Times New Roman"/>
        <charset val="134"/>
      </rPr>
      <t>15m</t>
    </r>
    <r>
      <rPr>
        <sz val="12"/>
        <rFont val="仿宋"/>
        <charset val="134"/>
      </rPr>
      <t>，长</t>
    </r>
    <r>
      <rPr>
        <sz val="12"/>
        <rFont val="Times New Roman"/>
        <charset val="134"/>
      </rPr>
      <t>105m</t>
    </r>
    <r>
      <rPr>
        <sz val="12"/>
        <rFont val="仿宋"/>
        <charset val="134"/>
      </rPr>
      <t>，高</t>
    </r>
    <r>
      <rPr>
        <sz val="12"/>
        <rFont val="Times New Roman"/>
        <charset val="134"/>
      </rPr>
      <t xml:space="preserve">5.4m </t>
    </r>
    <r>
      <rPr>
        <sz val="12"/>
        <rFont val="仿宋"/>
        <charset val="134"/>
      </rPr>
      <t>消防水池一座，</t>
    </r>
    <r>
      <rPr>
        <sz val="12"/>
        <rFont val="Times New Roman"/>
        <charset val="134"/>
      </rPr>
      <t>800m³</t>
    </r>
    <r>
      <rPr>
        <sz val="12"/>
        <rFont val="仿宋"/>
        <charset val="134"/>
      </rPr>
      <t>消防泵房</t>
    </r>
    <r>
      <rPr>
        <sz val="12"/>
        <rFont val="Times New Roman"/>
        <charset val="134"/>
      </rPr>
      <t>50</t>
    </r>
    <r>
      <rPr>
        <sz val="12"/>
        <rFont val="仿宋"/>
        <charset val="134"/>
      </rPr>
      <t>㎡，仓库厂房约</t>
    </r>
    <r>
      <rPr>
        <sz val="12"/>
        <rFont val="Times New Roman"/>
        <charset val="134"/>
      </rPr>
      <t>1200</t>
    </r>
    <r>
      <rPr>
        <sz val="12"/>
        <rFont val="仿宋"/>
        <charset val="134"/>
      </rPr>
      <t>平方，及养殖相关设备</t>
    </r>
  </si>
  <si>
    <r>
      <rPr>
        <sz val="12"/>
        <rFont val="仿宋"/>
        <charset val="134"/>
      </rPr>
      <t>通过建设蛋鸡养殖钢结构有养殖厂</t>
    </r>
    <r>
      <rPr>
        <sz val="12"/>
        <rFont val="Times New Roman"/>
        <charset val="134"/>
      </rPr>
      <t>9450</t>
    </r>
    <r>
      <rPr>
        <sz val="12"/>
        <rFont val="仿宋"/>
        <charset val="134"/>
      </rPr>
      <t>㎡，发展蛋鸡规模化养殖，实现带动村集体和脱贫人口持续增收的目标。</t>
    </r>
  </si>
  <si>
    <r>
      <rPr>
        <sz val="12"/>
        <rFont val="仿宋"/>
        <charset val="134"/>
      </rPr>
      <t>新建蛋鸡养殖钢结构有养殖厂房面积</t>
    </r>
    <r>
      <rPr>
        <sz val="12"/>
        <rFont val="Times New Roman"/>
        <charset val="134"/>
      </rPr>
      <t>9450</t>
    </r>
    <r>
      <rPr>
        <sz val="12"/>
        <rFont val="仿宋"/>
        <charset val="134"/>
      </rPr>
      <t>㎡</t>
    </r>
  </si>
  <si>
    <r>
      <rPr>
        <sz val="12"/>
        <rFont val="仿宋"/>
        <charset val="134"/>
      </rPr>
      <t>萧县祖楼镇孙楼村辣椒种植大棚建设项目</t>
    </r>
  </si>
  <si>
    <r>
      <rPr>
        <sz val="12"/>
        <rFont val="仿宋"/>
        <charset val="134"/>
      </rPr>
      <t>新建设</t>
    </r>
    <r>
      <rPr>
        <sz val="12"/>
        <rFont val="Times New Roman"/>
        <charset val="134"/>
      </rPr>
      <t>21</t>
    </r>
    <r>
      <rPr>
        <sz val="12"/>
        <rFont val="仿宋"/>
        <charset val="134"/>
      </rPr>
      <t>栋半坡型智能温室大棚，及配套供暖降温、喷淋等相关设施。其中</t>
    </r>
    <r>
      <rPr>
        <sz val="12"/>
        <rFont val="Times New Roman"/>
        <charset val="134"/>
      </rPr>
      <t>14</t>
    </r>
    <r>
      <rPr>
        <sz val="12"/>
        <rFont val="仿宋"/>
        <charset val="134"/>
      </rPr>
      <t>栋大棚约</t>
    </r>
    <r>
      <rPr>
        <sz val="12"/>
        <rFont val="Times New Roman"/>
        <charset val="134"/>
      </rPr>
      <t>110</t>
    </r>
    <r>
      <rPr>
        <sz val="12"/>
        <rFont val="仿宋"/>
        <charset val="134"/>
      </rPr>
      <t>米长，</t>
    </r>
    <r>
      <rPr>
        <sz val="12"/>
        <rFont val="Times New Roman"/>
        <charset val="134"/>
      </rPr>
      <t>14</t>
    </r>
    <r>
      <rPr>
        <sz val="12"/>
        <rFont val="仿宋"/>
        <charset val="134"/>
      </rPr>
      <t>米宽，</t>
    </r>
    <r>
      <rPr>
        <sz val="12"/>
        <rFont val="Times New Roman"/>
        <charset val="134"/>
      </rPr>
      <t>4.5</t>
    </r>
    <r>
      <rPr>
        <sz val="12"/>
        <rFont val="仿宋"/>
        <charset val="134"/>
      </rPr>
      <t>米高，</t>
    </r>
    <r>
      <rPr>
        <sz val="12"/>
        <rFont val="Times New Roman"/>
        <charset val="134"/>
      </rPr>
      <t>7</t>
    </r>
    <r>
      <rPr>
        <sz val="12"/>
        <rFont val="仿宋"/>
        <charset val="134"/>
      </rPr>
      <t>栋大棚约</t>
    </r>
    <r>
      <rPr>
        <sz val="12"/>
        <rFont val="Times New Roman"/>
        <charset val="134"/>
      </rPr>
      <t>90</t>
    </r>
    <r>
      <rPr>
        <sz val="12"/>
        <rFont val="仿宋"/>
        <charset val="134"/>
      </rPr>
      <t>米长，</t>
    </r>
    <r>
      <rPr>
        <sz val="12"/>
        <rFont val="Times New Roman"/>
        <charset val="134"/>
      </rPr>
      <t>14</t>
    </r>
    <r>
      <rPr>
        <sz val="12"/>
        <rFont val="仿宋"/>
        <charset val="134"/>
      </rPr>
      <t>米宽，</t>
    </r>
    <r>
      <rPr>
        <sz val="12"/>
        <rFont val="Times New Roman"/>
        <charset val="134"/>
      </rPr>
      <t>4.5</t>
    </r>
    <r>
      <rPr>
        <sz val="12"/>
        <rFont val="仿宋"/>
        <charset val="134"/>
      </rPr>
      <t>米高，以及相关配套设施和配套设备。用于种植辣椒。</t>
    </r>
  </si>
  <si>
    <r>
      <rPr>
        <sz val="12"/>
        <rFont val="仿宋"/>
        <charset val="134"/>
      </rPr>
      <t>通过建设职能温室大棚</t>
    </r>
    <r>
      <rPr>
        <sz val="12"/>
        <rFont val="Times New Roman"/>
        <charset val="134"/>
      </rPr>
      <t>21</t>
    </r>
    <r>
      <rPr>
        <sz val="12"/>
        <rFont val="仿宋"/>
        <charset val="134"/>
      </rPr>
      <t>栋，发展辣椒特色种植，实现带动村集体和脱贫人口持续增收的目标。</t>
    </r>
  </si>
  <si>
    <r>
      <rPr>
        <sz val="12"/>
        <rFont val="仿宋"/>
        <charset val="134"/>
      </rPr>
      <t>新建设</t>
    </r>
    <r>
      <rPr>
        <sz val="12"/>
        <rFont val="Times New Roman"/>
        <charset val="134"/>
      </rPr>
      <t>21</t>
    </r>
    <r>
      <rPr>
        <sz val="12"/>
        <rFont val="仿宋"/>
        <charset val="134"/>
      </rPr>
      <t>栋半坡型智能温室大棚</t>
    </r>
  </si>
  <si>
    <t>（四）特色产业奖补</t>
  </si>
  <si>
    <r>
      <rPr>
        <sz val="12"/>
        <rFont val="Times New Roman"/>
        <charset val="134"/>
      </rPr>
      <t>2024</t>
    </r>
    <r>
      <rPr>
        <sz val="12"/>
        <rFont val="仿宋"/>
        <charset val="134"/>
      </rPr>
      <t>年萧县肉牛羊产业发展奖补项目</t>
    </r>
  </si>
  <si>
    <r>
      <rPr>
        <sz val="12"/>
        <rFont val="仿宋"/>
        <charset val="204"/>
      </rPr>
      <t>县畜牧兽医水产服务中心许铁</t>
    </r>
  </si>
  <si>
    <r>
      <rPr>
        <sz val="12"/>
        <rFont val="仿宋"/>
        <charset val="134"/>
      </rPr>
      <t>各乡镇（街道）</t>
    </r>
  </si>
  <si>
    <r>
      <rPr>
        <sz val="12"/>
        <rFont val="仿宋"/>
        <charset val="134"/>
      </rPr>
      <t>支持全县肉牛养殖场户家畜入保，每头牛保费为</t>
    </r>
    <r>
      <rPr>
        <sz val="12"/>
        <rFont val="Times New Roman"/>
        <charset val="134"/>
      </rPr>
      <t>450</t>
    </r>
    <r>
      <rPr>
        <sz val="12"/>
        <rFont val="仿宋"/>
        <charset val="134"/>
      </rPr>
      <t>元，按照</t>
    </r>
    <r>
      <rPr>
        <sz val="12"/>
        <rFont val="Times New Roman"/>
        <charset val="134"/>
      </rPr>
      <t>135</t>
    </r>
    <r>
      <rPr>
        <sz val="12"/>
        <rFont val="仿宋"/>
        <charset val="134"/>
      </rPr>
      <t>元</t>
    </r>
    <r>
      <rPr>
        <sz val="12"/>
        <rFont val="Times New Roman"/>
        <charset val="134"/>
      </rPr>
      <t>/</t>
    </r>
    <r>
      <rPr>
        <sz val="12"/>
        <rFont val="仿宋"/>
        <charset val="134"/>
      </rPr>
      <t>头予以保险保费补贴。支持全县肉羊养殖场户家畜入保，对</t>
    </r>
    <r>
      <rPr>
        <sz val="12"/>
        <rFont val="Times New Roman"/>
        <charset val="134"/>
      </rPr>
      <t>2024</t>
    </r>
    <r>
      <rPr>
        <sz val="12"/>
        <rFont val="仿宋"/>
        <charset val="134"/>
      </rPr>
      <t>年度购买肉羊特色保险的规模养殖场，一只羊保费为</t>
    </r>
    <r>
      <rPr>
        <sz val="12"/>
        <rFont val="Times New Roman"/>
        <charset val="134"/>
      </rPr>
      <t>50</t>
    </r>
    <r>
      <rPr>
        <sz val="12"/>
        <rFont val="仿宋"/>
        <charset val="134"/>
      </rPr>
      <t>元，每只羊按照</t>
    </r>
    <r>
      <rPr>
        <sz val="12"/>
        <rFont val="Times New Roman"/>
        <charset val="134"/>
      </rPr>
      <t>25</t>
    </r>
    <r>
      <rPr>
        <sz val="12"/>
        <rFont val="仿宋"/>
        <charset val="134"/>
      </rPr>
      <t>元予以保费保险补贴。支持全县新建（扩建）肉羊规模养殖场。对新建（扩建）羊舍面积</t>
    </r>
    <r>
      <rPr>
        <sz val="12"/>
        <rFont val="Times New Roman"/>
        <charset val="134"/>
      </rPr>
      <t>2000</t>
    </r>
    <r>
      <rPr>
        <sz val="12"/>
        <rFont val="仿宋"/>
        <charset val="134"/>
      </rPr>
      <t>平方米以上的，给予新建（扩建）场圈舍总投资额不超过</t>
    </r>
    <r>
      <rPr>
        <sz val="12"/>
        <rFont val="Times New Roman"/>
        <charset val="134"/>
      </rPr>
      <t>30 %</t>
    </r>
    <r>
      <rPr>
        <sz val="12"/>
        <rFont val="仿宋"/>
        <charset val="134"/>
      </rPr>
      <t>的补贴。支持全县新建（扩建）肉牛规模养殖场。新建（扩建）牛舍面积</t>
    </r>
    <r>
      <rPr>
        <sz val="12"/>
        <rFont val="Times New Roman"/>
        <charset val="134"/>
      </rPr>
      <t>5000</t>
    </r>
    <r>
      <rPr>
        <sz val="12"/>
        <rFont val="仿宋"/>
        <charset val="134"/>
      </rPr>
      <t>平方米以上的，给予新建（扩建）场圈舍总投资额不超过</t>
    </r>
    <r>
      <rPr>
        <sz val="12"/>
        <rFont val="Times New Roman"/>
        <charset val="134"/>
      </rPr>
      <t>30 %</t>
    </r>
    <r>
      <rPr>
        <sz val="12"/>
        <rFont val="仿宋"/>
        <charset val="134"/>
      </rPr>
      <t>的补贴</t>
    </r>
    <r>
      <rPr>
        <sz val="12"/>
        <rFont val="Times New Roman"/>
        <charset val="134"/>
      </rPr>
      <t>,</t>
    </r>
    <r>
      <rPr>
        <sz val="12"/>
        <rFont val="仿宋"/>
        <charset val="134"/>
      </rPr>
      <t>单场补贴不超过</t>
    </r>
    <r>
      <rPr>
        <sz val="12"/>
        <rFont val="Times New Roman"/>
        <charset val="134"/>
      </rPr>
      <t>100</t>
    </r>
    <r>
      <rPr>
        <sz val="12"/>
        <rFont val="仿宋"/>
        <charset val="134"/>
      </rPr>
      <t>万元。对参与萧县白山羊种羊保种和繁育的，取得种畜禽生产经营许可证，一次性给予</t>
    </r>
    <r>
      <rPr>
        <sz val="12"/>
        <rFont val="Times New Roman"/>
        <charset val="134"/>
      </rPr>
      <t>10</t>
    </r>
    <r>
      <rPr>
        <sz val="12"/>
        <rFont val="仿宋"/>
        <charset val="134"/>
      </rPr>
      <t>万元的保种补贴。支持开展品牌建设。被评为省市级名牌的，每个分别一次性奖补</t>
    </r>
    <r>
      <rPr>
        <sz val="12"/>
        <rFont val="Times New Roman"/>
        <charset val="134"/>
      </rPr>
      <t>2</t>
    </r>
    <r>
      <rPr>
        <sz val="12"/>
        <rFont val="仿宋"/>
        <charset val="134"/>
      </rPr>
      <t>万元、</t>
    </r>
    <r>
      <rPr>
        <sz val="12"/>
        <rFont val="Times New Roman"/>
        <charset val="134"/>
      </rPr>
      <t>1</t>
    </r>
    <r>
      <rPr>
        <sz val="12"/>
        <rFont val="仿宋"/>
        <charset val="134"/>
      </rPr>
      <t>万元；被评为知名商标、著名商标和驰名商标的，每个分别一次性奖补</t>
    </r>
    <r>
      <rPr>
        <sz val="12"/>
        <rFont val="Times New Roman"/>
        <charset val="134"/>
      </rPr>
      <t>1</t>
    </r>
    <r>
      <rPr>
        <sz val="12"/>
        <rFont val="仿宋"/>
        <charset val="134"/>
      </rPr>
      <t>万元、</t>
    </r>
    <r>
      <rPr>
        <sz val="12"/>
        <rFont val="Times New Roman"/>
        <charset val="134"/>
      </rPr>
      <t>2</t>
    </r>
    <r>
      <rPr>
        <sz val="12"/>
        <rFont val="仿宋"/>
        <charset val="134"/>
      </rPr>
      <t>万元、</t>
    </r>
    <r>
      <rPr>
        <sz val="12"/>
        <rFont val="Times New Roman"/>
        <charset val="134"/>
      </rPr>
      <t>3</t>
    </r>
    <r>
      <rPr>
        <sz val="12"/>
        <rFont val="仿宋"/>
        <charset val="134"/>
      </rPr>
      <t>万元。</t>
    </r>
  </si>
  <si>
    <r>
      <rPr>
        <sz val="12"/>
        <rFont val="仿宋"/>
        <charset val="134"/>
      </rPr>
      <t>通过项目实施，加快肉牛养殖业发展，肉牛饲养量增长</t>
    </r>
    <r>
      <rPr>
        <sz val="12"/>
        <rFont val="Times New Roman"/>
        <charset val="134"/>
      </rPr>
      <t>20%</t>
    </r>
    <r>
      <rPr>
        <sz val="12"/>
        <rFont val="仿宋"/>
        <charset val="134"/>
      </rPr>
      <t>以上，进一步提高畜产品供给能力，实现带动群众增收致富的目标。</t>
    </r>
  </si>
  <si>
    <t>（五）易地搬迁后续扶持</t>
  </si>
  <si>
    <r>
      <rPr>
        <sz val="12"/>
        <rFont val="仿宋"/>
        <charset val="134"/>
      </rPr>
      <t>萧县杨楼镇张口社区易地搬迁后续扶持项目</t>
    </r>
  </si>
  <si>
    <r>
      <rPr>
        <sz val="12"/>
        <rFont val="仿宋"/>
        <charset val="134"/>
      </rPr>
      <t>县发展改革委</t>
    </r>
  </si>
  <si>
    <r>
      <rPr>
        <sz val="12"/>
        <rFont val="仿宋"/>
        <charset val="134"/>
      </rPr>
      <t>新建标准化厂房</t>
    </r>
    <r>
      <rPr>
        <sz val="12"/>
        <rFont val="Times New Roman"/>
        <charset val="134"/>
      </rPr>
      <t>1000</t>
    </r>
    <r>
      <rPr>
        <sz val="12"/>
        <rFont val="仿宋"/>
        <charset val="134"/>
      </rPr>
      <t>平方米及地磅、地坪、铲车等配套附属设施</t>
    </r>
  </si>
  <si>
    <r>
      <rPr>
        <sz val="12"/>
        <rFont val="仿宋"/>
        <charset val="134"/>
      </rPr>
      <t>通过建设标准化厂房</t>
    </r>
    <r>
      <rPr>
        <sz val="12"/>
        <rFont val="Times New Roman"/>
        <charset val="134"/>
      </rPr>
      <t>1000</t>
    </r>
    <r>
      <rPr>
        <sz val="12"/>
        <rFont val="仿宋"/>
        <charset val="134"/>
      </rPr>
      <t>平方米，实现增加社区收入，带动搬迁对象持续增收的目标</t>
    </r>
  </si>
  <si>
    <r>
      <rPr>
        <sz val="12"/>
        <rFont val="仿宋"/>
        <charset val="134"/>
      </rPr>
      <t>建设标准化厂房面积</t>
    </r>
    <r>
      <rPr>
        <sz val="12"/>
        <rFont val="Times New Roman"/>
        <charset val="134"/>
      </rPr>
      <t>1000</t>
    </r>
    <r>
      <rPr>
        <sz val="12"/>
        <rFont val="仿宋"/>
        <charset val="134"/>
      </rPr>
      <t>平方米</t>
    </r>
  </si>
  <si>
    <r>
      <rPr>
        <sz val="12"/>
        <rFont val="仿宋"/>
        <charset val="134"/>
      </rPr>
      <t>以就业务工、收益分红、产销对接等方式</t>
    </r>
  </si>
  <si>
    <t>（六 ）发展新型农村集体经济</t>
  </si>
  <si>
    <r>
      <rPr>
        <sz val="12"/>
        <rFont val="仿宋"/>
        <charset val="134"/>
      </rPr>
      <t>大屯镇胡集村党组织领办合作社项目</t>
    </r>
  </si>
  <si>
    <r>
      <rPr>
        <sz val="12"/>
        <rFont val="仿宋"/>
        <charset val="134"/>
      </rPr>
      <t>大屯镇胡集村</t>
    </r>
    <r>
      <rPr>
        <sz val="12"/>
        <rFont val="Times New Roman"/>
        <charset val="134"/>
      </rPr>
      <t xml:space="preserve">
</t>
    </r>
    <r>
      <rPr>
        <sz val="12"/>
        <rFont val="仿宋"/>
        <charset val="134"/>
      </rPr>
      <t>毛亚洲</t>
    </r>
  </si>
  <si>
    <r>
      <rPr>
        <sz val="12"/>
        <rFont val="仿宋"/>
        <charset val="134"/>
      </rPr>
      <t>发展村党组织领办合作社，扩大</t>
    </r>
    <r>
      <rPr>
        <sz val="12"/>
        <rFont val="Times New Roman"/>
        <charset val="134"/>
      </rPr>
      <t>450</t>
    </r>
    <r>
      <rPr>
        <sz val="12"/>
        <rFont val="仿宋"/>
        <charset val="134"/>
      </rPr>
      <t>亩集约土地面积，带动</t>
    </r>
    <r>
      <rPr>
        <sz val="12"/>
        <rFont val="Times New Roman"/>
        <charset val="134"/>
      </rPr>
      <t>97</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</si>
  <si>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通过扩大村党组织领办合作社</t>
    </r>
    <r>
      <rPr>
        <sz val="12"/>
        <rFont val="Times New Roman"/>
        <charset val="134"/>
      </rPr>
      <t>450</t>
    </r>
    <r>
      <rPr>
        <sz val="12"/>
        <rFont val="仿宋"/>
        <charset val="134"/>
      </rPr>
      <t>亩集约土地面积，带动</t>
    </r>
    <r>
      <rPr>
        <sz val="12"/>
        <rFont val="Times New Roman"/>
        <charset val="134"/>
      </rPr>
      <t>97</t>
    </r>
    <r>
      <rPr>
        <sz val="12"/>
        <rFont val="仿宋"/>
        <charset val="134"/>
      </rPr>
      <t>户农户开展小麦、玉米规模化经营，实现村集体和农户</t>
    </r>
    <r>
      <rPr>
        <sz val="12"/>
        <rFont val="Times New Roman"/>
        <charset val="134"/>
      </rPr>
      <t>“</t>
    </r>
    <r>
      <rPr>
        <sz val="12"/>
        <rFont val="仿宋"/>
        <charset val="134"/>
      </rPr>
      <t>双增收的目标</t>
    </r>
  </si>
  <si>
    <r>
      <rPr>
        <sz val="12"/>
        <rFont val="仿宋"/>
        <charset val="134"/>
      </rPr>
      <t>复合肥</t>
    </r>
    <r>
      <rPr>
        <sz val="12"/>
        <rFont val="Times New Roman"/>
        <charset val="134"/>
      </rPr>
      <t>1500</t>
    </r>
    <r>
      <rPr>
        <sz val="12"/>
        <rFont val="仿宋"/>
        <charset val="134"/>
      </rPr>
      <t>袋、小麦种子</t>
    </r>
    <r>
      <rPr>
        <sz val="12"/>
        <rFont val="Times New Roman"/>
        <charset val="134"/>
      </rPr>
      <t>500</t>
    </r>
    <r>
      <rPr>
        <sz val="12"/>
        <rFont val="仿宋"/>
        <charset val="134"/>
      </rPr>
      <t>袋、玉米种子</t>
    </r>
    <r>
      <rPr>
        <sz val="12"/>
        <rFont val="Times New Roman"/>
        <charset val="134"/>
      </rPr>
      <t>500</t>
    </r>
    <r>
      <rPr>
        <sz val="12"/>
        <rFont val="仿宋"/>
        <charset val="134"/>
      </rPr>
      <t>袋</t>
    </r>
  </si>
  <si>
    <r>
      <rPr>
        <sz val="12"/>
        <rFont val="仿宋"/>
        <charset val="134"/>
      </rPr>
      <t>带动参与就业务工、资产收益、集体收益二次分红等，促进脱贫人口（含监测帮扶对象）及一般农户增收</t>
    </r>
  </si>
  <si>
    <r>
      <rPr>
        <sz val="12"/>
        <rFont val="仿宋"/>
        <charset val="134"/>
      </rPr>
      <t>杜楼镇郝庄寨村党组织领办合作社项目</t>
    </r>
  </si>
  <si>
    <r>
      <rPr>
        <sz val="12"/>
        <rFont val="仿宋"/>
        <charset val="134"/>
      </rPr>
      <t>杜楼镇郝庄寨村</t>
    </r>
    <r>
      <rPr>
        <sz val="12"/>
        <rFont val="Times New Roman"/>
        <charset val="134"/>
      </rPr>
      <t xml:space="preserve">
</t>
    </r>
    <r>
      <rPr>
        <sz val="12"/>
        <rFont val="仿宋"/>
        <charset val="134"/>
      </rPr>
      <t>王强</t>
    </r>
  </si>
  <si>
    <r>
      <rPr>
        <sz val="12"/>
        <rFont val="仿宋"/>
        <charset val="134"/>
      </rPr>
      <t>新建钢结构养殖棚约</t>
    </r>
    <r>
      <rPr>
        <sz val="12"/>
        <rFont val="Times New Roman"/>
        <charset val="134"/>
      </rPr>
      <t>780</t>
    </r>
    <r>
      <rPr>
        <sz val="12"/>
        <rFont val="仿宋"/>
        <charset val="134"/>
      </rPr>
      <t>平方米、储料仓房约</t>
    </r>
    <r>
      <rPr>
        <sz val="12"/>
        <rFont val="Times New Roman"/>
        <charset val="134"/>
      </rPr>
      <t>220</t>
    </r>
    <r>
      <rPr>
        <sz val="12"/>
        <rFont val="仿宋"/>
        <charset val="134"/>
      </rPr>
      <t>平方米，地面硬化、水电及相关附属配套设施。</t>
    </r>
  </si>
  <si>
    <r>
      <rPr>
        <sz val="12"/>
        <rFont val="仿宋"/>
        <charset val="134"/>
      </rPr>
      <t>建设白山羊养殖基地</t>
    </r>
    <r>
      <rPr>
        <sz val="12"/>
        <rFont val="Times New Roman"/>
        <charset val="134"/>
      </rPr>
      <t>1</t>
    </r>
    <r>
      <rPr>
        <sz val="12"/>
        <rFont val="仿宋"/>
        <charset val="134"/>
      </rPr>
      <t>处，依托村党组织领办合作社发展白山羊特色养殖，实现村集体、农户共同增收的目标</t>
    </r>
  </si>
  <si>
    <r>
      <rPr>
        <sz val="12"/>
        <rFont val="仿宋"/>
        <charset val="134"/>
      </rPr>
      <t>白山羊养殖基地</t>
    </r>
    <r>
      <rPr>
        <sz val="12"/>
        <rFont val="Times New Roman"/>
        <charset val="134"/>
      </rPr>
      <t>1</t>
    </r>
    <r>
      <rPr>
        <sz val="12"/>
        <rFont val="仿宋"/>
        <charset val="134"/>
      </rPr>
      <t>处</t>
    </r>
  </si>
  <si>
    <r>
      <rPr>
        <sz val="12"/>
        <rFont val="仿宋"/>
        <charset val="134"/>
      </rPr>
      <t>黄口镇孙庙村党组织领办合作社项目</t>
    </r>
  </si>
  <si>
    <r>
      <rPr>
        <sz val="12"/>
        <rFont val="仿宋"/>
        <charset val="134"/>
      </rPr>
      <t>黄口镇孙庙村</t>
    </r>
    <r>
      <rPr>
        <sz val="12"/>
        <rFont val="Times New Roman"/>
        <charset val="134"/>
      </rPr>
      <t xml:space="preserve">
</t>
    </r>
    <r>
      <rPr>
        <sz val="12"/>
        <rFont val="仿宋"/>
        <charset val="134"/>
      </rPr>
      <t>晁储玉</t>
    </r>
  </si>
  <si>
    <r>
      <rPr>
        <sz val="12"/>
        <rFont val="仿宋"/>
        <charset val="134"/>
      </rPr>
      <t>发展村党组织领办合作社，建设果蔬大棚</t>
    </r>
    <r>
      <rPr>
        <sz val="12"/>
        <rFont val="Times New Roman"/>
        <charset val="134"/>
      </rPr>
      <t>25</t>
    </r>
    <r>
      <rPr>
        <sz val="12"/>
        <rFont val="仿宋"/>
        <charset val="134"/>
      </rPr>
      <t>亩种植蔬菜、西甜瓜，通过村党组织领办合作社实现村集体和农户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</si>
  <si>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通过发展村党组织领办合作社，建设果蔬大棚</t>
    </r>
    <r>
      <rPr>
        <sz val="12"/>
        <rFont val="Times New Roman"/>
        <charset val="134"/>
      </rPr>
      <t>25</t>
    </r>
    <r>
      <rPr>
        <sz val="12"/>
        <rFont val="仿宋"/>
        <charset val="134"/>
      </rPr>
      <t>亩种植蔬菜、西甜瓜，实现村集体和农户</t>
    </r>
    <r>
      <rPr>
        <sz val="12"/>
        <rFont val="Times New Roman"/>
        <charset val="134"/>
      </rPr>
      <t>“</t>
    </r>
    <r>
      <rPr>
        <sz val="12"/>
        <rFont val="仿宋"/>
        <charset val="134"/>
      </rPr>
      <t>双增收</t>
    </r>
    <r>
      <rPr>
        <sz val="12"/>
        <rFont val="Times New Roman"/>
        <charset val="134"/>
      </rPr>
      <t>”</t>
    </r>
  </si>
  <si>
    <r>
      <rPr>
        <sz val="12"/>
        <rFont val="仿宋"/>
        <charset val="134"/>
      </rPr>
      <t>建设果蔬大棚</t>
    </r>
    <r>
      <rPr>
        <sz val="12"/>
        <rFont val="Times New Roman"/>
        <charset val="134"/>
      </rPr>
      <t>25</t>
    </r>
    <r>
      <rPr>
        <sz val="12"/>
        <rFont val="仿宋"/>
        <charset val="134"/>
      </rPr>
      <t>亩种植蔬菜、西甜瓜</t>
    </r>
  </si>
  <si>
    <r>
      <rPr>
        <sz val="12"/>
        <rFont val="仿宋"/>
        <charset val="134"/>
      </rPr>
      <t>酒店镇何寨村党组织领办合作社项目</t>
    </r>
  </si>
  <si>
    <r>
      <rPr>
        <sz val="12"/>
        <rFont val="仿宋"/>
        <charset val="134"/>
      </rPr>
      <t>酒店镇何寨村</t>
    </r>
    <r>
      <rPr>
        <sz val="12"/>
        <rFont val="Times New Roman"/>
        <charset val="134"/>
      </rPr>
      <t xml:space="preserve">
</t>
    </r>
    <r>
      <rPr>
        <sz val="12"/>
        <rFont val="仿宋"/>
        <charset val="134"/>
      </rPr>
      <t>王学川</t>
    </r>
  </si>
  <si>
    <r>
      <rPr>
        <sz val="12"/>
        <rFont val="仿宋"/>
        <charset val="134"/>
      </rPr>
      <t>新建标准化仓储</t>
    </r>
    <r>
      <rPr>
        <sz val="12"/>
        <rFont val="Times New Roman"/>
        <charset val="134"/>
      </rPr>
      <t>1</t>
    </r>
    <r>
      <rPr>
        <sz val="12"/>
        <rFont val="仿宋"/>
        <charset val="134"/>
      </rPr>
      <t>座，建设于何寨行政村刘楼自然村，紧邻萧县强英集团公司，建设面积</t>
    </r>
    <r>
      <rPr>
        <sz val="12"/>
        <rFont val="Times New Roman"/>
        <charset val="134"/>
      </rPr>
      <t>500</t>
    </r>
    <r>
      <rPr>
        <sz val="12"/>
        <rFont val="仿宋"/>
        <charset val="134"/>
      </rPr>
      <t>平方米左右，主体结构采用钢结构框架，包含排水设施供电等配套设施，地面进行硬化，建成后出租给萧县强英集团，用于储备强英集团生产物料及设备机械。</t>
    </r>
  </si>
  <si>
    <r>
      <rPr>
        <sz val="12"/>
        <rFont val="仿宋"/>
        <charset val="134"/>
      </rPr>
      <t>通过发展村党组织领办合作社，新建标准化仓储</t>
    </r>
    <r>
      <rPr>
        <sz val="12"/>
        <rFont val="Times New Roman"/>
        <charset val="134"/>
      </rPr>
      <t>1</t>
    </r>
    <r>
      <rPr>
        <sz val="12"/>
        <rFont val="仿宋"/>
        <charset val="134"/>
      </rPr>
      <t>座，实现村集体和农户</t>
    </r>
    <r>
      <rPr>
        <sz val="12"/>
        <rFont val="Times New Roman"/>
        <charset val="134"/>
      </rPr>
      <t>“</t>
    </r>
    <r>
      <rPr>
        <sz val="12"/>
        <rFont val="仿宋"/>
        <charset val="134"/>
      </rPr>
      <t>双增收</t>
    </r>
    <r>
      <rPr>
        <sz val="12"/>
        <rFont val="Times New Roman"/>
        <charset val="134"/>
      </rPr>
      <t>”</t>
    </r>
  </si>
  <si>
    <r>
      <rPr>
        <sz val="12"/>
        <rFont val="仿宋"/>
        <charset val="134"/>
      </rPr>
      <t>新建标准化仓储</t>
    </r>
    <r>
      <rPr>
        <sz val="12"/>
        <rFont val="Times New Roman"/>
        <charset val="134"/>
      </rPr>
      <t>1</t>
    </r>
    <r>
      <rPr>
        <sz val="12"/>
        <rFont val="仿宋"/>
        <charset val="134"/>
      </rPr>
      <t>座</t>
    </r>
  </si>
  <si>
    <r>
      <rPr>
        <sz val="12"/>
        <color theme="1"/>
        <rFont val="仿宋"/>
        <charset val="134"/>
      </rPr>
      <t>刘套镇三大家村党组织领办合作社项目</t>
    </r>
  </si>
  <si>
    <r>
      <rPr>
        <sz val="12"/>
        <rFont val="仿宋"/>
        <charset val="134"/>
      </rPr>
      <t>刘套镇三大家村</t>
    </r>
    <r>
      <rPr>
        <sz val="12"/>
        <rFont val="Times New Roman"/>
        <charset val="134"/>
      </rPr>
      <t xml:space="preserve">
</t>
    </r>
    <r>
      <rPr>
        <sz val="12"/>
        <rFont val="仿宋"/>
        <charset val="134"/>
      </rPr>
      <t>高杰</t>
    </r>
  </si>
  <si>
    <r>
      <rPr>
        <sz val="12"/>
        <rFont val="仿宋"/>
        <charset val="134"/>
      </rPr>
      <t>依托现有党组织领办合作社土地面积，以玉米秸秆为原料，购置径穗收割机</t>
    </r>
    <r>
      <rPr>
        <sz val="12"/>
        <rFont val="Times New Roman"/>
        <charset val="134"/>
      </rPr>
      <t>1</t>
    </r>
    <r>
      <rPr>
        <sz val="12"/>
        <rFont val="仿宋"/>
        <charset val="134"/>
      </rPr>
      <t>台，秸秆打包机</t>
    </r>
    <r>
      <rPr>
        <sz val="12"/>
        <rFont val="Times New Roman"/>
        <charset val="134"/>
      </rPr>
      <t>1</t>
    </r>
    <r>
      <rPr>
        <sz val="12"/>
        <rFont val="仿宋"/>
        <charset val="134"/>
      </rPr>
      <t>台及秸秆打包配套设施。</t>
    </r>
  </si>
  <si>
    <r>
      <rPr>
        <sz val="12"/>
        <rFont val="仿宋"/>
        <charset val="134"/>
      </rPr>
      <t>通过发展村党组织领办合作社，购置径穗收割机</t>
    </r>
    <r>
      <rPr>
        <sz val="12"/>
        <rFont val="Times New Roman"/>
        <charset val="134"/>
      </rPr>
      <t>1</t>
    </r>
    <r>
      <rPr>
        <sz val="12"/>
        <rFont val="仿宋"/>
        <charset val="134"/>
      </rPr>
      <t>台，秸秆打包机</t>
    </r>
    <r>
      <rPr>
        <sz val="12"/>
        <rFont val="Times New Roman"/>
        <charset val="134"/>
      </rPr>
      <t>1</t>
    </r>
    <r>
      <rPr>
        <sz val="12"/>
        <rFont val="仿宋"/>
        <charset val="134"/>
      </rPr>
      <t>台及秸秆打包配套设施，实现村集体和农户</t>
    </r>
    <r>
      <rPr>
        <sz val="12"/>
        <rFont val="Times New Roman"/>
        <charset val="134"/>
      </rPr>
      <t>“</t>
    </r>
    <r>
      <rPr>
        <sz val="12"/>
        <rFont val="仿宋"/>
        <charset val="134"/>
      </rPr>
      <t>双增收</t>
    </r>
    <r>
      <rPr>
        <sz val="12"/>
        <rFont val="Times New Roman"/>
        <charset val="134"/>
      </rPr>
      <t>”</t>
    </r>
  </si>
  <si>
    <r>
      <rPr>
        <sz val="12"/>
        <rFont val="仿宋"/>
        <charset val="134"/>
      </rPr>
      <t>购置径穗收割机</t>
    </r>
    <r>
      <rPr>
        <sz val="12"/>
        <rFont val="Times New Roman"/>
        <charset val="134"/>
      </rPr>
      <t>1</t>
    </r>
    <r>
      <rPr>
        <sz val="12"/>
        <rFont val="仿宋"/>
        <charset val="134"/>
      </rPr>
      <t>台，秸秆打包机</t>
    </r>
    <r>
      <rPr>
        <sz val="12"/>
        <rFont val="Times New Roman"/>
        <charset val="134"/>
      </rPr>
      <t>1</t>
    </r>
    <r>
      <rPr>
        <sz val="12"/>
        <rFont val="仿宋"/>
        <charset val="134"/>
      </rPr>
      <t>台及秸秆打包配套设施</t>
    </r>
  </si>
  <si>
    <r>
      <rPr>
        <sz val="12"/>
        <rFont val="仿宋"/>
        <charset val="134"/>
      </rPr>
      <t>马井镇权楼村党组织领办合作社项目</t>
    </r>
  </si>
  <si>
    <r>
      <rPr>
        <sz val="12"/>
        <rFont val="仿宋"/>
        <charset val="134"/>
      </rPr>
      <t>马井镇权楼村王刚</t>
    </r>
  </si>
  <si>
    <r>
      <rPr>
        <sz val="12"/>
        <rFont val="仿宋"/>
        <charset val="134"/>
      </rPr>
      <t>发展党组织领办合作社，用于村级集体购买黄储捡拾机</t>
    </r>
    <r>
      <rPr>
        <sz val="12"/>
        <rFont val="Times New Roman"/>
        <charset val="134"/>
      </rPr>
      <t>2</t>
    </r>
    <r>
      <rPr>
        <sz val="12"/>
        <rFont val="仿宋"/>
        <charset val="134"/>
      </rPr>
      <t>台，提高秸秆利用率，带动</t>
    </r>
    <r>
      <rPr>
        <sz val="12"/>
        <rFont val="Times New Roman"/>
        <charset val="134"/>
      </rPr>
      <t>80</t>
    </r>
    <r>
      <rPr>
        <sz val="12"/>
        <rFont val="仿宋"/>
        <charset val="134"/>
      </rPr>
      <t>户农户发展本地养殖，实现村集体和农户双增收。</t>
    </r>
  </si>
  <si>
    <r>
      <rPr>
        <sz val="12"/>
        <rFont val="仿宋"/>
        <charset val="134"/>
      </rPr>
      <t>发展党组织领办合作社，通过购买黄贮机械加大秸秆利用率，发展本地养殖，实现村级集体、农民群众双增收目标。</t>
    </r>
  </si>
  <si>
    <r>
      <rPr>
        <sz val="12"/>
        <rFont val="仿宋"/>
        <charset val="134"/>
      </rPr>
      <t>购买黄储捡拾机</t>
    </r>
    <r>
      <rPr>
        <sz val="12"/>
        <rFont val="Times New Roman"/>
        <charset val="134"/>
      </rPr>
      <t>2</t>
    </r>
    <r>
      <rPr>
        <sz val="12"/>
        <rFont val="仿宋"/>
        <charset val="134"/>
      </rPr>
      <t>台</t>
    </r>
  </si>
  <si>
    <r>
      <rPr>
        <sz val="12"/>
        <rFont val="仿宋"/>
        <charset val="134"/>
      </rPr>
      <t>青龙集镇青龙集村党组织领办合作社项目</t>
    </r>
  </si>
  <si>
    <r>
      <rPr>
        <sz val="12"/>
        <rFont val="仿宋"/>
        <charset val="134"/>
      </rPr>
      <t>青龙集镇青龙集村</t>
    </r>
    <r>
      <rPr>
        <sz val="12"/>
        <rFont val="Times New Roman"/>
        <charset val="134"/>
      </rPr>
      <t xml:space="preserve">
</t>
    </r>
    <r>
      <rPr>
        <sz val="12"/>
        <rFont val="仿宋"/>
        <charset val="134"/>
      </rPr>
      <t>朱玉龙</t>
    </r>
  </si>
  <si>
    <r>
      <rPr>
        <sz val="12"/>
        <rFont val="仿宋"/>
        <charset val="134"/>
      </rPr>
      <t>发展村党组织领办合作社，以小麦秸秆为材料购置设备秸秆打草机</t>
    </r>
    <r>
      <rPr>
        <sz val="12"/>
        <rFont val="Times New Roman"/>
        <charset val="134"/>
      </rPr>
      <t>2</t>
    </r>
    <r>
      <rPr>
        <sz val="12"/>
        <rFont val="仿宋"/>
        <charset val="134"/>
      </rPr>
      <t>台，搂草机</t>
    </r>
    <r>
      <rPr>
        <sz val="12"/>
        <rFont val="Times New Roman"/>
        <charset val="134"/>
      </rPr>
      <t>1</t>
    </r>
    <r>
      <rPr>
        <sz val="12"/>
        <rFont val="仿宋"/>
        <charset val="134"/>
      </rPr>
      <t>台，</t>
    </r>
    <r>
      <rPr>
        <sz val="12"/>
        <rFont val="Times New Roman"/>
        <charset val="134"/>
      </rPr>
      <t>160</t>
    </r>
    <r>
      <rPr>
        <sz val="12"/>
        <rFont val="仿宋"/>
        <charset val="134"/>
      </rPr>
      <t>型拖拉机</t>
    </r>
    <r>
      <rPr>
        <sz val="12"/>
        <rFont val="Times New Roman"/>
        <charset val="134"/>
      </rPr>
      <t>1</t>
    </r>
    <r>
      <rPr>
        <sz val="12"/>
        <rFont val="仿宋"/>
        <charset val="134"/>
      </rPr>
      <t>台、</t>
    </r>
    <r>
      <rPr>
        <sz val="12"/>
        <rFont val="Times New Roman"/>
        <charset val="134"/>
      </rPr>
      <t>140</t>
    </r>
    <r>
      <rPr>
        <sz val="12"/>
        <rFont val="仿宋"/>
        <charset val="134"/>
      </rPr>
      <t>型拖拉机</t>
    </r>
    <r>
      <rPr>
        <sz val="12"/>
        <rFont val="Times New Roman"/>
        <charset val="134"/>
      </rPr>
      <t>1</t>
    </r>
    <r>
      <rPr>
        <sz val="12"/>
        <rFont val="仿宋"/>
        <charset val="134"/>
      </rPr>
      <t>台。</t>
    </r>
  </si>
  <si>
    <r>
      <rPr>
        <sz val="12"/>
        <rFont val="仿宋"/>
        <charset val="134"/>
      </rPr>
      <t>通过购置农用生产机械</t>
    </r>
    <r>
      <rPr>
        <sz val="12"/>
        <rFont val="Times New Roman"/>
        <charset val="134"/>
      </rPr>
      <t>5</t>
    </r>
    <r>
      <rPr>
        <sz val="12"/>
        <rFont val="仿宋"/>
        <charset val="134"/>
      </rPr>
      <t>台，依托村党组织领办合作社发展规模化经营，加大秸秆利用率，实现带动村集体和农户</t>
    </r>
    <r>
      <rPr>
        <sz val="12"/>
        <rFont val="Times New Roman"/>
        <charset val="134"/>
      </rPr>
      <t>“</t>
    </r>
    <r>
      <rPr>
        <sz val="12"/>
        <rFont val="仿宋"/>
        <charset val="134"/>
      </rPr>
      <t>双增收</t>
    </r>
    <r>
      <rPr>
        <sz val="12"/>
        <rFont val="Times New Roman"/>
        <charset val="134"/>
      </rPr>
      <t>”</t>
    </r>
    <r>
      <rPr>
        <sz val="12"/>
        <rFont val="仿宋"/>
        <charset val="134"/>
      </rPr>
      <t>的目标</t>
    </r>
  </si>
  <si>
    <r>
      <rPr>
        <sz val="12"/>
        <rFont val="仿宋"/>
        <charset val="134"/>
      </rPr>
      <t>扩大</t>
    </r>
    <r>
      <rPr>
        <sz val="12"/>
        <rFont val="Times New Roman"/>
        <charset val="134"/>
      </rPr>
      <t>300</t>
    </r>
    <r>
      <rPr>
        <sz val="12"/>
        <rFont val="仿宋"/>
        <charset val="134"/>
      </rPr>
      <t>亩集约土地面积</t>
    </r>
  </si>
  <si>
    <r>
      <rPr>
        <sz val="12"/>
        <rFont val="仿宋"/>
        <charset val="134"/>
      </rPr>
      <t>项目申报、实施过程、监督、建成后受益</t>
    </r>
  </si>
  <si>
    <r>
      <rPr>
        <sz val="12"/>
        <rFont val="仿宋"/>
        <charset val="134"/>
      </rPr>
      <t>带动参与就业、资产收益、集体收益二次分红等，促进脱贫（含监测帮扶对象）及一般农户分红，收益促进村级基础设施改进</t>
    </r>
    <r>
      <rPr>
        <sz val="12"/>
        <rFont val="Times New Roman"/>
        <charset val="134"/>
      </rPr>
      <t>.</t>
    </r>
  </si>
  <si>
    <r>
      <rPr>
        <sz val="12"/>
        <rFont val="仿宋"/>
        <charset val="134"/>
      </rPr>
      <t>孙圩子镇丁楼村党组织领办合作社项目</t>
    </r>
  </si>
  <si>
    <r>
      <rPr>
        <sz val="12"/>
        <rFont val="仿宋"/>
        <charset val="134"/>
      </rPr>
      <t>孙圩子镇丁楼村</t>
    </r>
    <r>
      <rPr>
        <sz val="12"/>
        <rFont val="Times New Roman"/>
        <charset val="134"/>
      </rPr>
      <t xml:space="preserve">
</t>
    </r>
    <r>
      <rPr>
        <sz val="12"/>
        <rFont val="仿宋"/>
        <charset val="134"/>
      </rPr>
      <t>蒋波</t>
    </r>
  </si>
  <si>
    <r>
      <rPr>
        <sz val="12"/>
        <rFont val="仿宋"/>
        <charset val="134"/>
      </rPr>
      <t>发展村党组织领办合作社，扩大</t>
    </r>
    <r>
      <rPr>
        <sz val="12"/>
        <rFont val="Times New Roman"/>
        <charset val="134"/>
      </rPr>
      <t>500</t>
    </r>
    <r>
      <rPr>
        <sz val="12"/>
        <rFont val="仿宋"/>
        <charset val="134"/>
      </rPr>
      <t>亩集约土地面积，带动</t>
    </r>
    <r>
      <rPr>
        <sz val="12"/>
        <rFont val="Times New Roman"/>
        <charset val="134"/>
      </rPr>
      <t>30</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</si>
  <si>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通过扩大村党组织领办合作社</t>
    </r>
    <r>
      <rPr>
        <sz val="12"/>
        <rFont val="Times New Roman"/>
        <charset val="134"/>
      </rPr>
      <t>500</t>
    </r>
    <r>
      <rPr>
        <sz val="12"/>
        <rFont val="仿宋"/>
        <charset val="134"/>
      </rPr>
      <t>亩集约土地面积，带动</t>
    </r>
    <r>
      <rPr>
        <sz val="12"/>
        <rFont val="Times New Roman"/>
        <charset val="134"/>
      </rPr>
      <t>30</t>
    </r>
    <r>
      <rPr>
        <sz val="12"/>
        <rFont val="仿宋"/>
        <charset val="134"/>
      </rPr>
      <t>户农户开展小麦、玉米规模化经营，实现村集体和农户</t>
    </r>
    <r>
      <rPr>
        <sz val="12"/>
        <rFont val="Times New Roman"/>
        <charset val="134"/>
      </rPr>
      <t>“</t>
    </r>
    <r>
      <rPr>
        <sz val="12"/>
        <rFont val="仿宋"/>
        <charset val="134"/>
      </rPr>
      <t>双增收的目标</t>
    </r>
  </si>
  <si>
    <r>
      <rPr>
        <sz val="12"/>
        <rFont val="仿宋"/>
        <charset val="134"/>
      </rPr>
      <t>扩大</t>
    </r>
    <r>
      <rPr>
        <sz val="12"/>
        <rFont val="Times New Roman"/>
        <charset val="134"/>
      </rPr>
      <t>500</t>
    </r>
    <r>
      <rPr>
        <sz val="12"/>
        <rFont val="仿宋"/>
        <charset val="134"/>
      </rPr>
      <t>亩集约土地面积发展主导产业</t>
    </r>
  </si>
  <si>
    <r>
      <rPr>
        <sz val="12"/>
        <rFont val="仿宋"/>
        <charset val="134"/>
      </rPr>
      <t>新庄镇马郑庄村党组织领办合作社项目</t>
    </r>
  </si>
  <si>
    <r>
      <rPr>
        <sz val="12"/>
        <rFont val="仿宋"/>
        <charset val="134"/>
      </rPr>
      <t>新庄镇马郑庄村</t>
    </r>
    <r>
      <rPr>
        <sz val="12"/>
        <rFont val="Times New Roman"/>
        <charset val="134"/>
      </rPr>
      <t xml:space="preserve">
</t>
    </r>
    <r>
      <rPr>
        <sz val="12"/>
        <rFont val="仿宋"/>
        <charset val="134"/>
      </rPr>
      <t>左保安</t>
    </r>
  </si>
  <si>
    <r>
      <rPr>
        <sz val="12"/>
        <color theme="1"/>
        <rFont val="仿宋"/>
        <charset val="134"/>
      </rPr>
      <t>根据本地特色，预计建设简易棚</t>
    </r>
    <r>
      <rPr>
        <sz val="12"/>
        <color theme="1"/>
        <rFont val="Times New Roman"/>
        <charset val="134"/>
      </rPr>
      <t>25</t>
    </r>
    <r>
      <rPr>
        <sz val="12"/>
        <color theme="1"/>
        <rFont val="仿宋"/>
        <charset val="134"/>
      </rPr>
      <t>个及配套设施，发展大棚蔬菜项目</t>
    </r>
    <r>
      <rPr>
        <sz val="12"/>
        <color theme="1"/>
        <rFont val="Times New Roman"/>
        <charset val="134"/>
      </rPr>
      <t>30</t>
    </r>
    <r>
      <rPr>
        <sz val="12"/>
        <color theme="1"/>
        <rFont val="仿宋"/>
        <charset val="134"/>
      </rPr>
      <t>亩，用于种植西瓜、花菜、香菜等瓜果蔬菜。通过村党组织领办合作社实现村集体和农户</t>
    </r>
    <r>
      <rPr>
        <sz val="12"/>
        <color theme="1"/>
        <rFont val="Times New Roman"/>
        <charset val="134"/>
      </rPr>
      <t>“</t>
    </r>
    <r>
      <rPr>
        <sz val="12"/>
        <color theme="1"/>
        <rFont val="仿宋"/>
        <charset val="134"/>
      </rPr>
      <t>双增收</t>
    </r>
    <r>
      <rPr>
        <sz val="12"/>
        <color theme="1"/>
        <rFont val="Times New Roman"/>
        <charset val="134"/>
      </rPr>
      <t>”</t>
    </r>
    <r>
      <rPr>
        <sz val="12"/>
        <color theme="1"/>
        <rFont val="仿宋"/>
        <charset val="134"/>
      </rPr>
      <t>。</t>
    </r>
  </si>
  <si>
    <r>
      <rPr>
        <sz val="12"/>
        <rFont val="仿宋"/>
        <charset val="134"/>
      </rPr>
      <t>根据本地特色，发展大棚蔬菜项目</t>
    </r>
    <r>
      <rPr>
        <sz val="12"/>
        <rFont val="Times New Roman"/>
        <charset val="134"/>
      </rPr>
      <t>30</t>
    </r>
    <r>
      <rPr>
        <sz val="12"/>
        <rFont val="仿宋"/>
        <charset val="134"/>
      </rPr>
      <t>亩，通过村党组织领办合作社实现村集体和农户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</si>
  <si>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发展大棚蔬菜项目</t>
    </r>
    <r>
      <rPr>
        <sz val="12"/>
        <rFont val="Times New Roman"/>
        <charset val="134"/>
      </rPr>
      <t>30</t>
    </r>
    <r>
      <rPr>
        <sz val="12"/>
        <rFont val="仿宋"/>
        <charset val="134"/>
      </rPr>
      <t>亩</t>
    </r>
  </si>
  <si>
    <r>
      <rPr>
        <sz val="12"/>
        <rFont val="仿宋"/>
        <charset val="134"/>
      </rPr>
      <t>闫集镇孟楼村党组织领办合作社项目</t>
    </r>
  </si>
  <si>
    <r>
      <rPr>
        <sz val="12"/>
        <rFont val="仿宋"/>
        <charset val="134"/>
      </rPr>
      <t>闫集镇孟楼村</t>
    </r>
    <r>
      <rPr>
        <sz val="12"/>
        <rFont val="Times New Roman"/>
        <charset val="134"/>
      </rPr>
      <t xml:space="preserve">
</t>
    </r>
    <r>
      <rPr>
        <sz val="12"/>
        <rFont val="仿宋"/>
        <charset val="134"/>
      </rPr>
      <t>李忠海</t>
    </r>
  </si>
  <si>
    <r>
      <rPr>
        <sz val="12"/>
        <rFont val="Times New Roman"/>
        <charset val="134"/>
      </rPr>
      <t>30</t>
    </r>
    <r>
      <rPr>
        <sz val="12"/>
        <rFont val="仿宋"/>
        <charset val="134"/>
      </rPr>
      <t>万元用于建造约</t>
    </r>
    <r>
      <rPr>
        <sz val="12"/>
        <rFont val="Times New Roman"/>
        <charset val="134"/>
      </rPr>
      <t>500</t>
    </r>
    <r>
      <rPr>
        <sz val="12"/>
        <rFont val="仿宋"/>
        <charset val="134"/>
      </rPr>
      <t>平方米钢结构厂房及地面硬化等，用于粮食仓储。</t>
    </r>
    <r>
      <rPr>
        <sz val="12"/>
        <rFont val="Times New Roman"/>
        <charset val="134"/>
      </rPr>
      <t>20</t>
    </r>
    <r>
      <rPr>
        <sz val="12"/>
        <rFont val="仿宋"/>
        <charset val="134"/>
      </rPr>
      <t>万购置农用挖掘机械</t>
    </r>
    <r>
      <rPr>
        <sz val="12"/>
        <rFont val="Times New Roman"/>
        <charset val="134"/>
      </rPr>
      <t>1</t>
    </r>
    <r>
      <rPr>
        <sz val="12"/>
        <rFont val="仿宋"/>
        <charset val="134"/>
      </rPr>
      <t>台，用于涉农服务工作</t>
    </r>
  </si>
  <si>
    <r>
      <rPr>
        <sz val="12"/>
        <rFont val="仿宋"/>
        <charset val="134"/>
      </rPr>
      <t>通过建设约</t>
    </r>
    <r>
      <rPr>
        <sz val="12"/>
        <rFont val="Times New Roman"/>
        <charset val="134"/>
      </rPr>
      <t>500</t>
    </r>
    <r>
      <rPr>
        <sz val="12"/>
        <rFont val="仿宋"/>
        <charset val="134"/>
      </rPr>
      <t>平方米钢构仓储用房，配套农用挖掘机械</t>
    </r>
    <r>
      <rPr>
        <sz val="12"/>
        <rFont val="Times New Roman"/>
        <charset val="134"/>
      </rPr>
      <t>1</t>
    </r>
    <r>
      <rPr>
        <sz val="12"/>
        <rFont val="仿宋"/>
        <charset val="134"/>
      </rPr>
      <t>台，用于支持党组织领办合作社发展，实现带动村集体和农户增收的目标</t>
    </r>
  </si>
  <si>
    <r>
      <rPr>
        <sz val="12"/>
        <rFont val="仿宋"/>
        <charset val="134"/>
      </rPr>
      <t>建设约</t>
    </r>
    <r>
      <rPr>
        <sz val="12"/>
        <rFont val="Times New Roman"/>
        <charset val="134"/>
      </rPr>
      <t>500</t>
    </r>
    <r>
      <rPr>
        <sz val="12"/>
        <rFont val="仿宋"/>
        <charset val="134"/>
      </rPr>
      <t>平方米钢构仓储用房</t>
    </r>
  </si>
  <si>
    <r>
      <rPr>
        <sz val="12"/>
        <rFont val="仿宋"/>
        <charset val="134"/>
      </rPr>
      <t>杨楼镇刘庄村党组织领办合作社项目</t>
    </r>
  </si>
  <si>
    <r>
      <rPr>
        <sz val="12"/>
        <rFont val="仿宋"/>
        <charset val="134"/>
      </rPr>
      <t>杨楼镇刘庄村</t>
    </r>
    <r>
      <rPr>
        <sz val="12"/>
        <rFont val="Times New Roman"/>
        <charset val="134"/>
      </rPr>
      <t xml:space="preserve">
</t>
    </r>
    <r>
      <rPr>
        <sz val="12"/>
        <rFont val="仿宋"/>
        <charset val="134"/>
      </rPr>
      <t>孙中华</t>
    </r>
  </si>
  <si>
    <r>
      <rPr>
        <sz val="12"/>
        <rFont val="仿宋"/>
        <charset val="134"/>
      </rPr>
      <t>扩大</t>
    </r>
    <r>
      <rPr>
        <sz val="12"/>
        <rFont val="Times New Roman"/>
        <charset val="134"/>
      </rPr>
      <t>400</t>
    </r>
    <r>
      <rPr>
        <sz val="12"/>
        <rFont val="仿宋"/>
        <charset val="134"/>
      </rPr>
      <t>亩集约土地面积，带动</t>
    </r>
    <r>
      <rPr>
        <sz val="12"/>
        <rFont val="Times New Roman"/>
        <charset val="134"/>
      </rPr>
      <t>185</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</si>
  <si>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以提供就业岗位或产业分红的形式，增加群众收入，激发群众内生动力，同时增加村集体收入</t>
    </r>
  </si>
  <si>
    <r>
      <rPr>
        <sz val="12"/>
        <rFont val="仿宋"/>
        <charset val="134"/>
      </rPr>
      <t>张庄寨镇张新集村党组织领办合作社项目</t>
    </r>
  </si>
  <si>
    <r>
      <rPr>
        <sz val="12"/>
        <rFont val="仿宋"/>
        <charset val="134"/>
      </rPr>
      <t>张庄寨镇张新集村张峰</t>
    </r>
  </si>
  <si>
    <r>
      <rPr>
        <sz val="12"/>
        <rFont val="仿宋"/>
        <charset val="134"/>
      </rPr>
      <t>发展村党组织领办合作社，扩大</t>
    </r>
    <r>
      <rPr>
        <sz val="12"/>
        <rFont val="Times New Roman"/>
        <charset val="134"/>
      </rPr>
      <t>620</t>
    </r>
    <r>
      <rPr>
        <sz val="12"/>
        <rFont val="仿宋"/>
        <charset val="134"/>
      </rPr>
      <t>亩集约土地面积，带动</t>
    </r>
    <r>
      <rPr>
        <sz val="12"/>
        <rFont val="Times New Roman"/>
        <charset val="134"/>
      </rPr>
      <t>126</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</si>
  <si>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扩大</t>
    </r>
    <r>
      <rPr>
        <sz val="12"/>
        <rFont val="Times New Roman"/>
        <charset val="134"/>
      </rPr>
      <t>620</t>
    </r>
    <r>
      <rPr>
        <sz val="12"/>
        <rFont val="仿宋"/>
        <charset val="134"/>
      </rPr>
      <t>亩集约土地面积，带动</t>
    </r>
    <r>
      <rPr>
        <sz val="12"/>
        <rFont val="Times New Roman"/>
        <charset val="134"/>
      </rPr>
      <t>126</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</si>
  <si>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扩大</t>
    </r>
    <r>
      <rPr>
        <sz val="12"/>
        <rFont val="Times New Roman"/>
        <charset val="134"/>
      </rPr>
      <t>620</t>
    </r>
    <r>
      <rPr>
        <sz val="12"/>
        <rFont val="仿宋"/>
        <charset val="134"/>
      </rPr>
      <t>亩集约土地面积发展主导产业种植</t>
    </r>
  </si>
  <si>
    <r>
      <rPr>
        <sz val="12"/>
        <rFont val="仿宋"/>
        <charset val="134"/>
      </rPr>
      <t>祖楼镇孙楼村党组织领办合作社项目</t>
    </r>
  </si>
  <si>
    <r>
      <rPr>
        <sz val="12"/>
        <rFont val="仿宋"/>
        <charset val="134"/>
      </rPr>
      <t>祖楼镇孙楼村</t>
    </r>
    <r>
      <rPr>
        <sz val="12"/>
        <rFont val="Times New Roman"/>
        <charset val="134"/>
      </rPr>
      <t xml:space="preserve">
</t>
    </r>
    <r>
      <rPr>
        <sz val="12"/>
        <rFont val="仿宋"/>
        <charset val="134"/>
      </rPr>
      <t>季书彬</t>
    </r>
  </si>
  <si>
    <r>
      <rPr>
        <sz val="12"/>
        <color theme="1"/>
        <rFont val="仿宋"/>
        <charset val="134"/>
      </rPr>
      <t>新建设</t>
    </r>
    <r>
      <rPr>
        <sz val="12"/>
        <color theme="1"/>
        <rFont val="Times New Roman"/>
        <charset val="134"/>
      </rPr>
      <t>20</t>
    </r>
    <r>
      <rPr>
        <sz val="12"/>
        <color theme="1"/>
        <rFont val="仿宋"/>
        <charset val="134"/>
      </rPr>
      <t>栋半边形智能暖棚，及配套供暖、降温、喷淋、工具房及相关设施。每栋大棚长约</t>
    </r>
    <r>
      <rPr>
        <sz val="12"/>
        <color theme="1"/>
        <rFont val="Times New Roman"/>
        <charset val="134"/>
      </rPr>
      <t>70</t>
    </r>
    <r>
      <rPr>
        <sz val="12"/>
        <color theme="1"/>
        <rFont val="仿宋"/>
        <charset val="134"/>
      </rPr>
      <t>米长，</t>
    </r>
    <r>
      <rPr>
        <sz val="12"/>
        <color theme="1"/>
        <rFont val="Times New Roman"/>
        <charset val="134"/>
      </rPr>
      <t>12</t>
    </r>
    <r>
      <rPr>
        <sz val="12"/>
        <color theme="1"/>
        <rFont val="仿宋"/>
        <charset val="134"/>
      </rPr>
      <t>米宽，</t>
    </r>
    <r>
      <rPr>
        <sz val="12"/>
        <color theme="1"/>
        <rFont val="Times New Roman"/>
        <charset val="134"/>
      </rPr>
      <t>4.5</t>
    </r>
    <r>
      <rPr>
        <sz val="12"/>
        <color theme="1"/>
        <rFont val="仿宋"/>
        <charset val="134"/>
      </rPr>
      <t>米高</t>
    </r>
  </si>
  <si>
    <r>
      <rPr>
        <sz val="12"/>
        <rFont val="仿宋"/>
        <charset val="134"/>
      </rPr>
      <t>通过新建设</t>
    </r>
    <r>
      <rPr>
        <sz val="12"/>
        <rFont val="Times New Roman"/>
        <charset val="134"/>
      </rPr>
      <t>20</t>
    </r>
    <r>
      <rPr>
        <sz val="12"/>
        <rFont val="仿宋"/>
        <charset val="134"/>
      </rPr>
      <t>栋半边形智能暖棚，带动农户开展辣椒制种，蔬菜种植规模化经营，带动脱贫户与村民就业。实现村集体和农户</t>
    </r>
    <r>
      <rPr>
        <sz val="12"/>
        <rFont val="Times New Roman"/>
        <charset val="134"/>
      </rPr>
      <t>“</t>
    </r>
    <r>
      <rPr>
        <sz val="12"/>
        <rFont val="仿宋"/>
        <charset val="134"/>
      </rPr>
      <t>双增收的目标</t>
    </r>
  </si>
  <si>
    <r>
      <rPr>
        <sz val="12"/>
        <rFont val="仿宋"/>
        <charset val="134"/>
      </rPr>
      <t>新建</t>
    </r>
    <r>
      <rPr>
        <sz val="12"/>
        <rFont val="Times New Roman"/>
        <charset val="134"/>
      </rPr>
      <t>20</t>
    </r>
    <r>
      <rPr>
        <sz val="12"/>
        <rFont val="仿宋"/>
        <charset val="134"/>
      </rPr>
      <t>栋半边形智能暖棚</t>
    </r>
  </si>
  <si>
    <r>
      <rPr>
        <sz val="12"/>
        <rFont val="仿宋"/>
        <charset val="134"/>
      </rPr>
      <t>以务工就业对脱贫户进行带动，并鼓励发展特色产业，激发脱贫人口内生动力，增加脱贫户收入</t>
    </r>
  </si>
  <si>
    <t>(七）金融配套项目</t>
  </si>
  <si>
    <r>
      <rPr>
        <sz val="12"/>
        <rFont val="仿宋"/>
        <charset val="134"/>
      </rPr>
      <t>小额信贷贴息项目</t>
    </r>
  </si>
  <si>
    <r>
      <rPr>
        <sz val="12"/>
        <rFont val="仿宋"/>
        <charset val="134"/>
      </rPr>
      <t>县地方金融监管局</t>
    </r>
  </si>
  <si>
    <r>
      <rPr>
        <sz val="12"/>
        <rFont val="仿宋"/>
        <charset val="134"/>
      </rPr>
      <t>县地方金融监管局</t>
    </r>
    <r>
      <rPr>
        <sz val="12"/>
        <rFont val="Times New Roman"/>
        <charset val="134"/>
      </rPr>
      <t xml:space="preserve">
</t>
    </r>
    <r>
      <rPr>
        <sz val="12"/>
        <rFont val="仿宋"/>
        <charset val="134"/>
      </rPr>
      <t>朱鹏程</t>
    </r>
  </si>
  <si>
    <r>
      <rPr>
        <sz val="12"/>
        <rFont val="仿宋"/>
        <charset val="134"/>
      </rPr>
      <t>各乡镇、街道</t>
    </r>
  </si>
  <si>
    <r>
      <rPr>
        <sz val="12"/>
        <rFont val="仿宋"/>
        <charset val="134"/>
      </rPr>
      <t>全县有乡村振兴任务的行政村</t>
    </r>
  </si>
  <si>
    <r>
      <rPr>
        <sz val="12"/>
        <rFont val="仿宋"/>
        <charset val="134"/>
      </rPr>
      <t>对脱贫人口（含监测帮扶对象）办理</t>
    </r>
    <r>
      <rPr>
        <sz val="12"/>
        <rFont val="Times New Roman"/>
        <charset val="134"/>
      </rPr>
      <t>5</t>
    </r>
    <r>
      <rPr>
        <sz val="12"/>
        <rFont val="仿宋"/>
        <charset val="134"/>
      </rPr>
      <t>万元（含以内）的小额信贷产生的利息给予</t>
    </r>
    <r>
      <rPr>
        <sz val="12"/>
        <rFont val="Times New Roman"/>
        <charset val="134"/>
      </rPr>
      <t>70%</t>
    </r>
    <r>
      <rPr>
        <sz val="12"/>
        <rFont val="仿宋"/>
        <charset val="134"/>
      </rPr>
      <t>贴息</t>
    </r>
  </si>
  <si>
    <r>
      <rPr>
        <sz val="12"/>
        <rFont val="仿宋"/>
        <charset val="134"/>
      </rPr>
      <t>对脱贫人口（含监测帮扶对象）</t>
    </r>
    <r>
      <rPr>
        <sz val="12"/>
        <rFont val="Times New Roman"/>
        <charset val="134"/>
      </rPr>
      <t>2024</t>
    </r>
    <r>
      <rPr>
        <sz val="12"/>
        <rFont val="仿宋"/>
        <charset val="134"/>
      </rPr>
      <t>年度内小额信贷产生的利息予以</t>
    </r>
    <r>
      <rPr>
        <sz val="12"/>
        <rFont val="Times New Roman"/>
        <charset val="134"/>
      </rPr>
      <t>70%</t>
    </r>
    <r>
      <rPr>
        <sz val="12"/>
        <rFont val="仿宋"/>
        <charset val="134"/>
      </rPr>
      <t>贴息</t>
    </r>
  </si>
  <si>
    <r>
      <rPr>
        <sz val="12"/>
        <rFont val="仿宋"/>
        <charset val="134"/>
      </rPr>
      <t>计划对</t>
    </r>
    <r>
      <rPr>
        <sz val="12"/>
        <rFont val="Times New Roman"/>
        <charset val="134"/>
      </rPr>
      <t>8251</t>
    </r>
    <r>
      <rPr>
        <sz val="12"/>
        <rFont val="仿宋"/>
        <charset val="134"/>
      </rPr>
      <t>笔小额贷款进行贴息</t>
    </r>
  </si>
  <si>
    <r>
      <rPr>
        <sz val="12"/>
        <rFont val="仿宋"/>
        <charset val="134"/>
      </rPr>
      <t>贴息补助精准率</t>
    </r>
    <r>
      <rPr>
        <sz val="12"/>
        <rFont val="Times New Roman"/>
        <charset val="134"/>
      </rPr>
      <t>100%</t>
    </r>
  </si>
  <si>
    <r>
      <rPr>
        <sz val="12"/>
        <rFont val="仿宋"/>
        <charset val="134"/>
      </rPr>
      <t>贴息及时率</t>
    </r>
    <r>
      <rPr>
        <sz val="12"/>
        <rFont val="Times New Roman"/>
        <charset val="134"/>
      </rPr>
      <t>100%</t>
    </r>
  </si>
  <si>
    <t>（ 八）少数民族发展任务</t>
  </si>
  <si>
    <r>
      <rPr>
        <sz val="12"/>
        <rFont val="仿宋"/>
        <charset val="134"/>
      </rPr>
      <t>萧县酒店镇丹楼村艾草加工基地建设项目</t>
    </r>
  </si>
  <si>
    <r>
      <rPr>
        <sz val="12"/>
        <rFont val="仿宋"/>
        <charset val="134"/>
      </rPr>
      <t>县委统战部</t>
    </r>
  </si>
  <si>
    <r>
      <rPr>
        <sz val="12"/>
        <rFont val="仿宋"/>
        <charset val="134"/>
      </rPr>
      <t>建设艾草加工厂房</t>
    </r>
    <r>
      <rPr>
        <sz val="12"/>
        <rFont val="Times New Roman"/>
        <charset val="134"/>
      </rPr>
      <t>1000</t>
    </r>
    <r>
      <rPr>
        <sz val="12"/>
        <rFont val="仿宋"/>
        <charset val="134"/>
      </rPr>
      <t>平方米、购置艾草初加工设备（</t>
    </r>
    <r>
      <rPr>
        <sz val="12"/>
        <rFont val="Times New Roman"/>
        <charset val="134"/>
      </rPr>
      <t>1</t>
    </r>
    <r>
      <rPr>
        <sz val="12"/>
        <rFont val="仿宋"/>
        <charset val="134"/>
      </rPr>
      <t>套设备、</t>
    </r>
    <r>
      <rPr>
        <sz val="12"/>
        <rFont val="Times New Roman"/>
        <charset val="134"/>
      </rPr>
      <t>4</t>
    </r>
    <r>
      <rPr>
        <sz val="12"/>
        <rFont val="仿宋"/>
        <charset val="134"/>
      </rPr>
      <t>套生产线）、艾草深加工产品设备（艾油提取、艾芯棒生产、艾枕和艾草包缝纫生产设备）、生产辅助设备（艾草收割设备、艾草液压打捆机、艾草粉碎机、</t>
    </r>
    <r>
      <rPr>
        <sz val="12"/>
        <rFont val="Times New Roman"/>
        <charset val="134"/>
      </rPr>
      <t xml:space="preserve"> </t>
    </r>
    <r>
      <rPr>
        <sz val="12"/>
        <rFont val="仿宋"/>
        <charset val="134"/>
      </rPr>
      <t>艾绒平铺机、叉车，传送带，行吊</t>
    </r>
    <r>
      <rPr>
        <sz val="12"/>
        <rFont val="Times New Roman"/>
        <charset val="134"/>
      </rPr>
      <t xml:space="preserve"> </t>
    </r>
    <r>
      <rPr>
        <sz val="12"/>
        <rFont val="仿宋"/>
        <charset val="134"/>
      </rPr>
      <t>、拖拉机、切艾柱机、包装机等）</t>
    </r>
  </si>
  <si>
    <r>
      <rPr>
        <sz val="12"/>
        <rFont val="仿宋"/>
        <charset val="134"/>
      </rPr>
      <t>通过建设艾草加工厂房</t>
    </r>
    <r>
      <rPr>
        <sz val="12"/>
        <rFont val="Times New Roman"/>
        <charset val="134"/>
      </rPr>
      <t>1000</t>
    </r>
    <r>
      <rPr>
        <sz val="12"/>
        <rFont val="仿宋"/>
        <charset val="134"/>
      </rPr>
      <t>平方米，购置艾草初、深加工及生产辅助设备，实现带动村集体年增收</t>
    </r>
    <r>
      <rPr>
        <sz val="12"/>
        <rFont val="Times New Roman"/>
        <charset val="134"/>
      </rPr>
      <t>16</t>
    </r>
    <r>
      <rPr>
        <sz val="12"/>
        <rFont val="仿宋"/>
        <charset val="134"/>
      </rPr>
      <t>万元的目标</t>
    </r>
  </si>
  <si>
    <r>
      <rPr>
        <sz val="12"/>
        <rFont val="仿宋"/>
        <charset val="134"/>
      </rPr>
      <t>建设加工厂房</t>
    </r>
    <r>
      <rPr>
        <sz val="12"/>
        <rFont val="Times New Roman"/>
        <charset val="134"/>
      </rPr>
      <t>1000</t>
    </r>
    <r>
      <rPr>
        <sz val="12"/>
        <rFont val="仿宋"/>
        <charset val="134"/>
      </rPr>
      <t>平方米，购置相关设备</t>
    </r>
  </si>
  <si>
    <r>
      <rPr>
        <sz val="12"/>
        <rFont val="仿宋"/>
        <charset val="134"/>
      </rPr>
      <t>带动发展种植、务工就业、土地流转、收益分配等</t>
    </r>
  </si>
  <si>
    <r>
      <rPr>
        <sz val="12"/>
        <rFont val="仿宋"/>
        <charset val="134"/>
      </rPr>
      <t>萧县凤城街道黄安子社区服装纺织生产基地配套项目</t>
    </r>
  </si>
  <si>
    <r>
      <rPr>
        <sz val="12"/>
        <rFont val="仿宋"/>
        <charset val="134"/>
      </rPr>
      <t>购置服装纺织电脑自动化设备全自动模板机</t>
    </r>
    <r>
      <rPr>
        <sz val="12"/>
        <rFont val="Times New Roman"/>
        <charset val="134"/>
      </rPr>
      <t>K10 360°</t>
    </r>
    <r>
      <rPr>
        <sz val="12"/>
        <rFont val="仿宋"/>
        <charset val="134"/>
      </rPr>
      <t>自动旋转</t>
    </r>
    <r>
      <rPr>
        <sz val="12"/>
        <rFont val="Times New Roman"/>
        <charset val="134"/>
      </rPr>
      <t>12</t>
    </r>
    <r>
      <rPr>
        <sz val="12"/>
        <rFont val="仿宋"/>
        <charset val="134"/>
      </rPr>
      <t>台</t>
    </r>
  </si>
  <si>
    <r>
      <rPr>
        <sz val="12"/>
        <rFont val="仿宋"/>
        <charset val="134"/>
      </rPr>
      <t>通过购置服装纺织机器设备</t>
    </r>
    <r>
      <rPr>
        <sz val="12"/>
        <rFont val="Times New Roman"/>
        <charset val="134"/>
      </rPr>
      <t>12</t>
    </r>
    <r>
      <rPr>
        <sz val="12"/>
        <rFont val="仿宋"/>
        <charset val="134"/>
      </rPr>
      <t>台进行租赁，实现带动社区集体年增收</t>
    </r>
    <r>
      <rPr>
        <sz val="12"/>
        <rFont val="Times New Roman"/>
        <charset val="134"/>
      </rPr>
      <t>5</t>
    </r>
    <r>
      <rPr>
        <sz val="12"/>
        <rFont val="仿宋"/>
        <charset val="134"/>
      </rPr>
      <t>万元的目标</t>
    </r>
  </si>
  <si>
    <r>
      <rPr>
        <sz val="12"/>
        <rFont val="仿宋"/>
        <charset val="134"/>
      </rPr>
      <t>购置服装纺织设备</t>
    </r>
    <r>
      <rPr>
        <sz val="12"/>
        <rFont val="Times New Roman"/>
        <charset val="134"/>
      </rPr>
      <t>12</t>
    </r>
    <r>
      <rPr>
        <sz val="12"/>
        <rFont val="仿宋"/>
        <charset val="134"/>
      </rPr>
      <t>台</t>
    </r>
  </si>
  <si>
    <r>
      <rPr>
        <sz val="12"/>
        <rFont val="仿宋"/>
        <charset val="134"/>
      </rPr>
      <t>带动务工就业、收益分配等</t>
    </r>
  </si>
  <si>
    <t>（ 九）欠发达国有林场巩固提升任务</t>
  </si>
  <si>
    <r>
      <rPr>
        <sz val="12"/>
        <rFont val="仿宋"/>
        <charset val="134"/>
      </rPr>
      <t>萧县国有林场防灭火道路建设项目</t>
    </r>
  </si>
  <si>
    <r>
      <rPr>
        <sz val="12"/>
        <rFont val="仿宋"/>
        <charset val="134"/>
      </rPr>
      <t>县林业发展中心</t>
    </r>
  </si>
  <si>
    <r>
      <rPr>
        <sz val="12"/>
        <rFont val="仿宋"/>
        <charset val="134"/>
      </rPr>
      <t>县国有林场</t>
    </r>
    <r>
      <rPr>
        <sz val="12"/>
        <rFont val="Times New Roman"/>
        <charset val="134"/>
      </rPr>
      <t xml:space="preserve">
</t>
    </r>
    <r>
      <rPr>
        <sz val="12"/>
        <rFont val="仿宋"/>
        <charset val="134"/>
      </rPr>
      <t>胡孝忠</t>
    </r>
  </si>
  <si>
    <r>
      <rPr>
        <sz val="12"/>
        <rFont val="仿宋"/>
        <charset val="134"/>
      </rPr>
      <t>永堌林区</t>
    </r>
  </si>
  <si>
    <r>
      <rPr>
        <sz val="12"/>
        <rFont val="仿宋"/>
        <charset val="134"/>
      </rPr>
      <t>建设林区防灭火道路总长</t>
    </r>
    <r>
      <rPr>
        <sz val="12"/>
        <rFont val="Times New Roman"/>
        <charset val="134"/>
      </rPr>
      <t>1800</t>
    </r>
    <r>
      <rPr>
        <sz val="12"/>
        <rFont val="仿宋"/>
        <charset val="134"/>
      </rPr>
      <t>米，面层厚度</t>
    </r>
    <r>
      <rPr>
        <sz val="12"/>
        <rFont val="Times New Roman"/>
        <charset val="134"/>
      </rPr>
      <t>18</t>
    </r>
    <r>
      <rPr>
        <sz val="12"/>
        <rFont val="仿宋"/>
        <charset val="134"/>
      </rPr>
      <t>厘米，</t>
    </r>
    <r>
      <rPr>
        <sz val="12"/>
        <rFont val="Times New Roman"/>
        <charset val="134"/>
      </rPr>
      <t>5</t>
    </r>
    <r>
      <rPr>
        <sz val="12"/>
        <rFont val="仿宋"/>
        <charset val="134"/>
      </rPr>
      <t>厘米碎石垫层，总面积</t>
    </r>
    <r>
      <rPr>
        <sz val="12"/>
        <rFont val="Times New Roman"/>
        <charset val="134"/>
      </rPr>
      <t>5400</t>
    </r>
    <r>
      <rPr>
        <sz val="12"/>
        <rFont val="仿宋"/>
        <charset val="134"/>
      </rPr>
      <t>平方米。</t>
    </r>
  </si>
  <si>
    <r>
      <rPr>
        <sz val="12"/>
        <rFont val="仿宋"/>
        <charset val="134"/>
      </rPr>
      <t>通过新建防火通道</t>
    </r>
    <r>
      <rPr>
        <sz val="12"/>
        <rFont val="Times New Roman"/>
        <charset val="134"/>
      </rPr>
      <t>1800</t>
    </r>
    <r>
      <rPr>
        <sz val="12"/>
        <rFont val="仿宋"/>
        <charset val="134"/>
      </rPr>
      <t>米，实现改善林区基础设施条件的目标</t>
    </r>
  </si>
  <si>
    <r>
      <rPr>
        <sz val="12"/>
        <rFont val="仿宋"/>
        <charset val="134"/>
      </rPr>
      <t>实施过程监督、竣工后受益</t>
    </r>
  </si>
  <si>
    <r>
      <rPr>
        <sz val="12"/>
        <rFont val="仿宋"/>
        <charset val="134"/>
      </rPr>
      <t>改善国有林场基础设施条件，提高林区管护水平，增加当地农民收入。</t>
    </r>
  </si>
  <si>
    <t>（ 十）小麦赤霉病防治</t>
  </si>
  <si>
    <r>
      <rPr>
        <sz val="12"/>
        <rFont val="仿宋"/>
        <charset val="134"/>
      </rPr>
      <t>参与产业发展，完成后受益</t>
    </r>
  </si>
  <si>
    <r>
      <rPr>
        <sz val="12"/>
        <rFont val="仿宋"/>
        <charset val="134"/>
      </rPr>
      <t>带动发展产业</t>
    </r>
  </si>
  <si>
    <r>
      <rPr>
        <sz val="12"/>
        <rFont val="仿宋"/>
        <charset val="134"/>
      </rPr>
      <t>萧县白土镇</t>
    </r>
    <r>
      <rPr>
        <sz val="12"/>
        <rFont val="Times New Roman"/>
        <charset val="134"/>
      </rPr>
      <t>2024</t>
    </r>
    <r>
      <rPr>
        <sz val="12"/>
        <rFont val="仿宋"/>
        <charset val="134"/>
      </rPr>
      <t>年小麦赤霉病防控农药采购项目</t>
    </r>
  </si>
  <si>
    <r>
      <rPr>
        <sz val="12"/>
        <rFont val="仿宋"/>
        <charset val="204"/>
      </rPr>
      <t>白土镇</t>
    </r>
    <r>
      <rPr>
        <sz val="12"/>
        <rFont val="Times New Roman"/>
        <charset val="204"/>
      </rPr>
      <t xml:space="preserve">
</t>
    </r>
    <r>
      <rPr>
        <sz val="12"/>
        <rFont val="仿宋"/>
        <charset val="204"/>
      </rPr>
      <t>张前程</t>
    </r>
  </si>
  <si>
    <r>
      <rPr>
        <sz val="12"/>
        <rFont val="仿宋"/>
        <charset val="134"/>
      </rPr>
      <t>通过采购高效对路农药，组织开展以小麦赤霉病为主兼治锈病、白粉病等病害的统防统治和绿色防控。</t>
    </r>
  </si>
  <si>
    <r>
      <rPr>
        <sz val="12"/>
        <rFont val="Times New Roman"/>
        <charset val="134"/>
      </rPr>
      <t>2024</t>
    </r>
    <r>
      <rPr>
        <sz val="12"/>
        <rFont val="仿宋"/>
        <charset val="134"/>
      </rPr>
      <t>年</t>
    </r>
    <r>
      <rPr>
        <sz val="12"/>
        <rFont val="Times New Roman"/>
        <charset val="134"/>
      </rPr>
      <t>6</t>
    </r>
    <r>
      <rPr>
        <sz val="12"/>
        <rFont val="仿宋"/>
        <charset val="134"/>
      </rPr>
      <t>月底前</t>
    </r>
  </si>
  <si>
    <r>
      <rPr>
        <sz val="12"/>
        <rFont val="仿宋"/>
        <charset val="134"/>
      </rPr>
      <t>通过采购高效对路农药，实现小麦赤霉病病粒率控制在</t>
    </r>
    <r>
      <rPr>
        <sz val="12"/>
        <rFont val="Times New Roman"/>
        <charset val="134"/>
      </rPr>
      <t>2%</t>
    </r>
    <r>
      <rPr>
        <sz val="12"/>
        <rFont val="仿宋"/>
        <charset val="134"/>
      </rPr>
      <t>以下，危害损失控制在</t>
    </r>
    <r>
      <rPr>
        <sz val="12"/>
        <rFont val="Times New Roman"/>
        <charset val="134"/>
      </rPr>
      <t>5%</t>
    </r>
    <r>
      <rPr>
        <sz val="12"/>
        <rFont val="仿宋"/>
        <charset val="134"/>
      </rPr>
      <t>以内，白粉病、锈病病情指数控制在</t>
    </r>
    <r>
      <rPr>
        <sz val="12"/>
        <rFont val="Times New Roman"/>
        <charset val="134"/>
      </rPr>
      <t>8</t>
    </r>
    <r>
      <rPr>
        <sz val="12"/>
        <rFont val="仿宋"/>
        <charset val="134"/>
      </rPr>
      <t>以下，生物毒素控制在安全数量以下，保障粮食安全、农产品质量安全的目标。</t>
    </r>
  </si>
  <si>
    <r>
      <rPr>
        <sz val="12"/>
        <rFont val="仿宋"/>
        <charset val="134"/>
      </rPr>
      <t>实现小麦赤霉病病粒率控制在</t>
    </r>
    <r>
      <rPr>
        <sz val="12"/>
        <rFont val="Times New Roman"/>
        <charset val="134"/>
      </rPr>
      <t>2%</t>
    </r>
    <r>
      <rPr>
        <sz val="12"/>
        <rFont val="仿宋"/>
        <charset val="134"/>
      </rPr>
      <t>以下，危害损失控制在</t>
    </r>
    <r>
      <rPr>
        <sz val="12"/>
        <rFont val="Times New Roman"/>
        <charset val="134"/>
      </rPr>
      <t>5%</t>
    </r>
    <r>
      <rPr>
        <sz val="12"/>
        <rFont val="仿宋"/>
        <charset val="134"/>
      </rPr>
      <t>以内，白粉病、锈病病情指数控制在</t>
    </r>
    <r>
      <rPr>
        <sz val="12"/>
        <rFont val="Times New Roman"/>
        <charset val="134"/>
      </rPr>
      <t>8</t>
    </r>
    <r>
      <rPr>
        <sz val="12"/>
        <rFont val="仿宋"/>
        <charset val="134"/>
      </rPr>
      <t>以下</t>
    </r>
  </si>
  <si>
    <r>
      <rPr>
        <sz val="12"/>
        <rFont val="仿宋"/>
        <charset val="134"/>
      </rPr>
      <t>萧县大屯镇</t>
    </r>
    <r>
      <rPr>
        <sz val="12"/>
        <rFont val="Times New Roman"/>
        <charset val="134"/>
      </rPr>
      <t>2024</t>
    </r>
    <r>
      <rPr>
        <sz val="12"/>
        <rFont val="仿宋"/>
        <charset val="134"/>
      </rPr>
      <t>年小麦赤霉病防控农药采购项目</t>
    </r>
  </si>
  <si>
    <r>
      <rPr>
        <sz val="12"/>
        <rFont val="仿宋"/>
        <charset val="204"/>
      </rPr>
      <t>大屯镇</t>
    </r>
    <r>
      <rPr>
        <sz val="12"/>
        <rFont val="Times New Roman"/>
        <charset val="204"/>
      </rPr>
      <t xml:space="preserve">
</t>
    </r>
    <r>
      <rPr>
        <sz val="12"/>
        <rFont val="仿宋"/>
        <charset val="204"/>
      </rPr>
      <t>王洋洋</t>
    </r>
  </si>
  <si>
    <r>
      <rPr>
        <sz val="12"/>
        <rFont val="仿宋"/>
        <charset val="134"/>
      </rPr>
      <t>萧县丁里镇</t>
    </r>
    <r>
      <rPr>
        <sz val="12"/>
        <rFont val="Times New Roman"/>
        <charset val="134"/>
      </rPr>
      <t>2024</t>
    </r>
    <r>
      <rPr>
        <sz val="12"/>
        <rFont val="仿宋"/>
        <charset val="134"/>
      </rPr>
      <t>年小麦赤霉病防控农药采购项目</t>
    </r>
  </si>
  <si>
    <r>
      <rPr>
        <sz val="12"/>
        <rFont val="仿宋"/>
        <charset val="204"/>
      </rPr>
      <t>丁里镇</t>
    </r>
    <r>
      <rPr>
        <sz val="12"/>
        <rFont val="Times New Roman"/>
        <charset val="204"/>
      </rPr>
      <t xml:space="preserve">
</t>
    </r>
    <r>
      <rPr>
        <sz val="12"/>
        <rFont val="仿宋"/>
        <charset val="204"/>
      </rPr>
      <t>欧阳星</t>
    </r>
  </si>
  <si>
    <r>
      <rPr>
        <sz val="12"/>
        <rFont val="仿宋"/>
        <charset val="134"/>
      </rPr>
      <t>萧县杜楼镇</t>
    </r>
    <r>
      <rPr>
        <sz val="12"/>
        <rFont val="Times New Roman"/>
        <charset val="134"/>
      </rPr>
      <t>2024</t>
    </r>
    <r>
      <rPr>
        <sz val="12"/>
        <rFont val="仿宋"/>
        <charset val="134"/>
      </rPr>
      <t>年小麦赤霉病防控农药采购项目</t>
    </r>
  </si>
  <si>
    <r>
      <rPr>
        <sz val="12"/>
        <rFont val="仿宋"/>
        <charset val="204"/>
      </rPr>
      <t>杜楼镇</t>
    </r>
    <r>
      <rPr>
        <sz val="12"/>
        <rFont val="Times New Roman"/>
        <charset val="204"/>
      </rPr>
      <t xml:space="preserve">
</t>
    </r>
    <r>
      <rPr>
        <sz val="12"/>
        <rFont val="仿宋"/>
        <charset val="204"/>
      </rPr>
      <t>夏林</t>
    </r>
  </si>
  <si>
    <r>
      <rPr>
        <sz val="12"/>
        <rFont val="仿宋"/>
        <charset val="134"/>
      </rPr>
      <t>萧县凤城街道</t>
    </r>
    <r>
      <rPr>
        <sz val="12"/>
        <rFont val="Times New Roman"/>
        <charset val="134"/>
      </rPr>
      <t>2024</t>
    </r>
    <r>
      <rPr>
        <sz val="12"/>
        <rFont val="仿宋"/>
        <charset val="134"/>
      </rPr>
      <t>年小麦赤霉病防控农药采购项目</t>
    </r>
  </si>
  <si>
    <r>
      <rPr>
        <sz val="12"/>
        <rFont val="仿宋"/>
        <charset val="204"/>
      </rPr>
      <t>凤城街道</t>
    </r>
    <r>
      <rPr>
        <sz val="12"/>
        <rFont val="Times New Roman"/>
        <charset val="204"/>
      </rPr>
      <t xml:space="preserve">
</t>
    </r>
    <r>
      <rPr>
        <sz val="12"/>
        <rFont val="仿宋"/>
        <charset val="204"/>
      </rPr>
      <t>王莉</t>
    </r>
  </si>
  <si>
    <r>
      <rPr>
        <sz val="12"/>
        <rFont val="仿宋"/>
        <charset val="134"/>
      </rPr>
      <t>萧县官桥镇</t>
    </r>
    <r>
      <rPr>
        <sz val="12"/>
        <rFont val="Times New Roman"/>
        <charset val="134"/>
      </rPr>
      <t>2024</t>
    </r>
    <r>
      <rPr>
        <sz val="12"/>
        <rFont val="仿宋"/>
        <charset val="134"/>
      </rPr>
      <t>年小麦赤霉病防控农药采购项目</t>
    </r>
  </si>
  <si>
    <r>
      <rPr>
        <sz val="12"/>
        <rFont val="仿宋"/>
        <charset val="204"/>
      </rPr>
      <t>官桥镇</t>
    </r>
    <r>
      <rPr>
        <sz val="12"/>
        <rFont val="Times New Roman"/>
        <charset val="204"/>
      </rPr>
      <t xml:space="preserve">
</t>
    </r>
    <r>
      <rPr>
        <sz val="12"/>
        <rFont val="仿宋"/>
        <charset val="204"/>
      </rPr>
      <t>张伟建</t>
    </r>
  </si>
  <si>
    <r>
      <rPr>
        <sz val="12"/>
        <rFont val="仿宋"/>
        <charset val="134"/>
      </rPr>
      <t>萧县黄口镇</t>
    </r>
    <r>
      <rPr>
        <sz val="12"/>
        <rFont val="Times New Roman"/>
        <charset val="134"/>
      </rPr>
      <t>2024</t>
    </r>
    <r>
      <rPr>
        <sz val="12"/>
        <rFont val="仿宋"/>
        <charset val="134"/>
      </rPr>
      <t>年小麦赤霉病防控农药采购项目</t>
    </r>
  </si>
  <si>
    <r>
      <rPr>
        <sz val="12"/>
        <rFont val="仿宋"/>
        <charset val="204"/>
      </rPr>
      <t>黄口镇</t>
    </r>
    <r>
      <rPr>
        <sz val="12"/>
        <rFont val="Times New Roman"/>
        <charset val="204"/>
      </rPr>
      <t xml:space="preserve">
</t>
    </r>
    <r>
      <rPr>
        <sz val="12"/>
        <rFont val="仿宋"/>
        <charset val="204"/>
      </rPr>
      <t>张全振</t>
    </r>
  </si>
  <si>
    <r>
      <rPr>
        <sz val="12"/>
        <rFont val="仿宋"/>
        <charset val="134"/>
      </rPr>
      <t>萧县锦屏街道</t>
    </r>
    <r>
      <rPr>
        <sz val="12"/>
        <rFont val="Times New Roman"/>
        <charset val="134"/>
      </rPr>
      <t>2024</t>
    </r>
    <r>
      <rPr>
        <sz val="12"/>
        <rFont val="仿宋"/>
        <charset val="134"/>
      </rPr>
      <t>年小麦赤霉病防控农药采购项目</t>
    </r>
  </si>
  <si>
    <r>
      <rPr>
        <sz val="12"/>
        <rFont val="仿宋"/>
        <charset val="204"/>
      </rPr>
      <t>锦屏街道</t>
    </r>
    <r>
      <rPr>
        <sz val="12"/>
        <rFont val="Times New Roman"/>
        <charset val="204"/>
      </rPr>
      <t xml:space="preserve">
</t>
    </r>
    <r>
      <rPr>
        <sz val="12"/>
        <rFont val="仿宋"/>
        <charset val="204"/>
      </rPr>
      <t>陈海棠</t>
    </r>
  </si>
  <si>
    <r>
      <rPr>
        <sz val="12"/>
        <rFont val="仿宋"/>
        <charset val="134"/>
      </rPr>
      <t>萧县酒店镇</t>
    </r>
    <r>
      <rPr>
        <sz val="12"/>
        <rFont val="Times New Roman"/>
        <charset val="134"/>
      </rPr>
      <t>2024</t>
    </r>
    <r>
      <rPr>
        <sz val="12"/>
        <rFont val="仿宋"/>
        <charset val="134"/>
      </rPr>
      <t>年小麦赤霉病防控农药采购项目</t>
    </r>
  </si>
  <si>
    <r>
      <rPr>
        <sz val="12"/>
        <rFont val="仿宋"/>
        <charset val="204"/>
      </rPr>
      <t>酒店镇</t>
    </r>
    <r>
      <rPr>
        <sz val="12"/>
        <rFont val="Times New Roman"/>
        <charset val="204"/>
      </rPr>
      <t xml:space="preserve">
</t>
    </r>
    <r>
      <rPr>
        <sz val="12"/>
        <rFont val="仿宋"/>
        <charset val="204"/>
      </rPr>
      <t>杜龙升</t>
    </r>
  </si>
  <si>
    <r>
      <rPr>
        <sz val="12"/>
        <rFont val="仿宋"/>
        <charset val="134"/>
      </rPr>
      <t>萧县刘套镇</t>
    </r>
    <r>
      <rPr>
        <sz val="12"/>
        <rFont val="Times New Roman"/>
        <charset val="134"/>
      </rPr>
      <t>2024</t>
    </r>
    <r>
      <rPr>
        <sz val="12"/>
        <rFont val="仿宋"/>
        <charset val="134"/>
      </rPr>
      <t>年小麦赤霉病防控农药采购项目</t>
    </r>
  </si>
  <si>
    <r>
      <rPr>
        <sz val="12"/>
        <rFont val="仿宋"/>
        <charset val="204"/>
      </rPr>
      <t>刘套镇</t>
    </r>
    <r>
      <rPr>
        <sz val="12"/>
        <rFont val="Times New Roman"/>
        <charset val="204"/>
      </rPr>
      <t xml:space="preserve">
</t>
    </r>
    <r>
      <rPr>
        <sz val="12"/>
        <rFont val="仿宋"/>
        <charset val="204"/>
      </rPr>
      <t>李磊</t>
    </r>
  </si>
  <si>
    <r>
      <rPr>
        <sz val="12"/>
        <rFont val="仿宋"/>
        <charset val="134"/>
      </rPr>
      <t>萧县龙城镇</t>
    </r>
    <r>
      <rPr>
        <sz val="12"/>
        <rFont val="Times New Roman"/>
        <charset val="134"/>
      </rPr>
      <t>2024</t>
    </r>
    <r>
      <rPr>
        <sz val="12"/>
        <rFont val="仿宋"/>
        <charset val="134"/>
      </rPr>
      <t>年小麦赤霉病防控农药采购项目</t>
    </r>
  </si>
  <si>
    <r>
      <rPr>
        <sz val="12"/>
        <rFont val="仿宋"/>
        <charset val="204"/>
      </rPr>
      <t>龙城镇</t>
    </r>
    <r>
      <rPr>
        <sz val="12"/>
        <rFont val="Times New Roman"/>
        <charset val="204"/>
      </rPr>
      <t xml:space="preserve">
</t>
    </r>
    <r>
      <rPr>
        <sz val="12"/>
        <rFont val="仿宋"/>
        <charset val="204"/>
      </rPr>
      <t>张跃</t>
    </r>
  </si>
  <si>
    <r>
      <rPr>
        <sz val="12"/>
        <rFont val="仿宋"/>
        <charset val="134"/>
      </rPr>
      <t>萧县马井镇</t>
    </r>
    <r>
      <rPr>
        <sz val="12"/>
        <rFont val="Times New Roman"/>
        <charset val="134"/>
      </rPr>
      <t>2024</t>
    </r>
    <r>
      <rPr>
        <sz val="12"/>
        <rFont val="仿宋"/>
        <charset val="134"/>
      </rPr>
      <t>年小麦赤霉病防控农药采购项目</t>
    </r>
  </si>
  <si>
    <r>
      <rPr>
        <sz val="12"/>
        <rFont val="仿宋"/>
        <charset val="204"/>
      </rPr>
      <t>马井镇</t>
    </r>
    <r>
      <rPr>
        <sz val="12"/>
        <rFont val="Times New Roman"/>
        <charset val="204"/>
      </rPr>
      <t xml:space="preserve">
</t>
    </r>
    <r>
      <rPr>
        <sz val="12"/>
        <rFont val="仿宋"/>
        <charset val="204"/>
      </rPr>
      <t>王伟强</t>
    </r>
  </si>
  <si>
    <r>
      <rPr>
        <sz val="12"/>
        <rFont val="仿宋"/>
        <charset val="134"/>
      </rPr>
      <t>萧县青龙集镇</t>
    </r>
    <r>
      <rPr>
        <sz val="12"/>
        <rFont val="Times New Roman"/>
        <charset val="134"/>
      </rPr>
      <t>2024</t>
    </r>
    <r>
      <rPr>
        <sz val="12"/>
        <rFont val="仿宋"/>
        <charset val="134"/>
      </rPr>
      <t>年小麦赤霉病防控农药采购项目</t>
    </r>
  </si>
  <si>
    <r>
      <rPr>
        <sz val="12"/>
        <rFont val="仿宋"/>
        <charset val="204"/>
      </rPr>
      <t>青龙集镇</t>
    </r>
    <r>
      <rPr>
        <sz val="12"/>
        <rFont val="Times New Roman"/>
        <charset val="204"/>
      </rPr>
      <t xml:space="preserve">
</t>
    </r>
    <r>
      <rPr>
        <sz val="12"/>
        <rFont val="仿宋"/>
        <charset val="204"/>
      </rPr>
      <t>况美彩</t>
    </r>
  </si>
  <si>
    <r>
      <rPr>
        <sz val="12"/>
        <rFont val="仿宋"/>
        <charset val="134"/>
      </rPr>
      <t>萧县圣泉镇</t>
    </r>
    <r>
      <rPr>
        <sz val="12"/>
        <rFont val="Times New Roman"/>
        <charset val="134"/>
      </rPr>
      <t>2024</t>
    </r>
    <r>
      <rPr>
        <sz val="12"/>
        <rFont val="仿宋"/>
        <charset val="134"/>
      </rPr>
      <t>年小麦赤霉病防控农药采购项目</t>
    </r>
  </si>
  <si>
    <r>
      <rPr>
        <sz val="12"/>
        <rFont val="仿宋"/>
        <charset val="204"/>
      </rPr>
      <t>圣泉镇</t>
    </r>
    <r>
      <rPr>
        <sz val="12"/>
        <rFont val="Times New Roman"/>
        <charset val="204"/>
      </rPr>
      <t xml:space="preserve">
</t>
    </r>
    <r>
      <rPr>
        <sz val="12"/>
        <rFont val="仿宋"/>
        <charset val="204"/>
      </rPr>
      <t>姜新</t>
    </r>
  </si>
  <si>
    <r>
      <rPr>
        <sz val="12"/>
        <rFont val="仿宋"/>
        <charset val="134"/>
      </rPr>
      <t>萧县石林乡</t>
    </r>
    <r>
      <rPr>
        <sz val="12"/>
        <rFont val="Times New Roman"/>
        <charset val="134"/>
      </rPr>
      <t>2024</t>
    </r>
    <r>
      <rPr>
        <sz val="12"/>
        <rFont val="仿宋"/>
        <charset val="134"/>
      </rPr>
      <t>年小麦赤霉病防控农药采购项目</t>
    </r>
  </si>
  <si>
    <r>
      <rPr>
        <sz val="12"/>
        <rFont val="仿宋"/>
        <charset val="204"/>
      </rPr>
      <t>石林乡</t>
    </r>
    <r>
      <rPr>
        <sz val="12"/>
        <rFont val="Times New Roman"/>
        <charset val="204"/>
      </rPr>
      <t xml:space="preserve">
</t>
    </r>
    <r>
      <rPr>
        <sz val="12"/>
        <rFont val="仿宋"/>
        <charset val="204"/>
      </rPr>
      <t>杨超峰</t>
    </r>
  </si>
  <si>
    <r>
      <rPr>
        <sz val="12"/>
        <rFont val="仿宋"/>
        <charset val="134"/>
      </rPr>
      <t>萧县孙圩子镇</t>
    </r>
    <r>
      <rPr>
        <sz val="12"/>
        <rFont val="Times New Roman"/>
        <charset val="134"/>
      </rPr>
      <t>2024</t>
    </r>
    <r>
      <rPr>
        <sz val="12"/>
        <rFont val="仿宋"/>
        <charset val="134"/>
      </rPr>
      <t>年小麦赤霉病防控农药采购项目</t>
    </r>
  </si>
  <si>
    <r>
      <rPr>
        <sz val="12"/>
        <rFont val="仿宋"/>
        <charset val="204"/>
      </rPr>
      <t>孙圩子镇</t>
    </r>
    <r>
      <rPr>
        <sz val="12"/>
        <rFont val="Times New Roman"/>
        <charset val="204"/>
      </rPr>
      <t xml:space="preserve">
</t>
    </r>
    <r>
      <rPr>
        <sz val="12"/>
        <rFont val="仿宋"/>
        <charset val="204"/>
      </rPr>
      <t>张康</t>
    </r>
  </si>
  <si>
    <r>
      <rPr>
        <sz val="12"/>
        <rFont val="仿宋"/>
        <charset val="134"/>
      </rPr>
      <t>萧县王寨镇</t>
    </r>
    <r>
      <rPr>
        <sz val="12"/>
        <rFont val="Times New Roman"/>
        <charset val="134"/>
      </rPr>
      <t>2024</t>
    </r>
    <r>
      <rPr>
        <sz val="12"/>
        <rFont val="仿宋"/>
        <charset val="134"/>
      </rPr>
      <t>年小麦赤霉病防控农药采购项目</t>
    </r>
  </si>
  <si>
    <r>
      <rPr>
        <sz val="12"/>
        <rFont val="仿宋"/>
        <charset val="204"/>
      </rPr>
      <t>王寨镇</t>
    </r>
    <r>
      <rPr>
        <sz val="12"/>
        <rFont val="Times New Roman"/>
        <charset val="204"/>
      </rPr>
      <t xml:space="preserve">
</t>
    </r>
    <r>
      <rPr>
        <sz val="12"/>
        <rFont val="仿宋"/>
        <charset val="204"/>
      </rPr>
      <t>王亚华</t>
    </r>
  </si>
  <si>
    <r>
      <rPr>
        <sz val="12"/>
        <rFont val="仿宋"/>
        <charset val="134"/>
      </rPr>
      <t>萧县新庄镇</t>
    </r>
    <r>
      <rPr>
        <sz val="12"/>
        <rFont val="Times New Roman"/>
        <charset val="134"/>
      </rPr>
      <t>2024</t>
    </r>
    <r>
      <rPr>
        <sz val="12"/>
        <rFont val="仿宋"/>
        <charset val="134"/>
      </rPr>
      <t>年小麦赤霉病防控农药采购项目</t>
    </r>
  </si>
  <si>
    <r>
      <rPr>
        <sz val="12"/>
        <rFont val="仿宋"/>
        <charset val="204"/>
      </rPr>
      <t>新庄镇</t>
    </r>
    <r>
      <rPr>
        <sz val="12"/>
        <rFont val="Times New Roman"/>
        <charset val="204"/>
      </rPr>
      <t xml:space="preserve">
</t>
    </r>
    <r>
      <rPr>
        <sz val="12"/>
        <rFont val="仿宋"/>
        <charset val="204"/>
      </rPr>
      <t>张宜成</t>
    </r>
  </si>
  <si>
    <r>
      <rPr>
        <sz val="12"/>
        <rFont val="仿宋"/>
        <charset val="134"/>
      </rPr>
      <t>萧县闫集镇</t>
    </r>
    <r>
      <rPr>
        <sz val="12"/>
        <rFont val="Times New Roman"/>
        <charset val="134"/>
      </rPr>
      <t>2024</t>
    </r>
    <r>
      <rPr>
        <sz val="12"/>
        <rFont val="仿宋"/>
        <charset val="134"/>
      </rPr>
      <t>年小麦赤霉病防控农药采购项目</t>
    </r>
  </si>
  <si>
    <r>
      <rPr>
        <sz val="12"/>
        <rFont val="仿宋"/>
        <charset val="204"/>
      </rPr>
      <t>闫集镇</t>
    </r>
    <r>
      <rPr>
        <sz val="12"/>
        <rFont val="Times New Roman"/>
        <charset val="204"/>
      </rPr>
      <t xml:space="preserve">
</t>
    </r>
    <r>
      <rPr>
        <sz val="12"/>
        <rFont val="仿宋"/>
        <charset val="204"/>
      </rPr>
      <t>晁飞朋</t>
    </r>
  </si>
  <si>
    <r>
      <rPr>
        <sz val="12"/>
        <rFont val="仿宋"/>
        <charset val="134"/>
      </rPr>
      <t>萧县杨楼镇</t>
    </r>
    <r>
      <rPr>
        <sz val="12"/>
        <rFont val="Times New Roman"/>
        <charset val="134"/>
      </rPr>
      <t>2024</t>
    </r>
    <r>
      <rPr>
        <sz val="12"/>
        <rFont val="仿宋"/>
        <charset val="134"/>
      </rPr>
      <t>年小麦赤霉病防控农药采购项目</t>
    </r>
  </si>
  <si>
    <r>
      <rPr>
        <sz val="12"/>
        <rFont val="仿宋"/>
        <charset val="204"/>
      </rPr>
      <t>杨楼镇</t>
    </r>
    <r>
      <rPr>
        <sz val="12"/>
        <rFont val="Times New Roman"/>
        <charset val="204"/>
      </rPr>
      <t xml:space="preserve">
</t>
    </r>
    <r>
      <rPr>
        <sz val="12"/>
        <rFont val="仿宋"/>
        <charset val="204"/>
      </rPr>
      <t>黄蓓蓓</t>
    </r>
  </si>
  <si>
    <r>
      <rPr>
        <sz val="12"/>
        <rFont val="仿宋"/>
        <charset val="134"/>
      </rPr>
      <t>萧县永堌镇</t>
    </r>
    <r>
      <rPr>
        <sz val="12"/>
        <rFont val="Times New Roman"/>
        <charset val="134"/>
      </rPr>
      <t>2024</t>
    </r>
    <r>
      <rPr>
        <sz val="12"/>
        <rFont val="仿宋"/>
        <charset val="134"/>
      </rPr>
      <t>年小麦赤霉病防控农药采购项目</t>
    </r>
  </si>
  <si>
    <r>
      <rPr>
        <sz val="12"/>
        <rFont val="仿宋"/>
        <charset val="204"/>
      </rPr>
      <t>永堌镇</t>
    </r>
    <r>
      <rPr>
        <sz val="12"/>
        <rFont val="Times New Roman"/>
        <charset val="204"/>
      </rPr>
      <t xml:space="preserve">
</t>
    </r>
    <r>
      <rPr>
        <sz val="12"/>
        <rFont val="仿宋"/>
        <charset val="204"/>
      </rPr>
      <t>李振</t>
    </r>
  </si>
  <si>
    <r>
      <rPr>
        <sz val="12"/>
        <rFont val="仿宋"/>
        <charset val="134"/>
      </rPr>
      <t>萧县张庄寨镇</t>
    </r>
    <r>
      <rPr>
        <sz val="12"/>
        <rFont val="Times New Roman"/>
        <charset val="134"/>
      </rPr>
      <t>2024</t>
    </r>
    <r>
      <rPr>
        <sz val="12"/>
        <rFont val="仿宋"/>
        <charset val="134"/>
      </rPr>
      <t>年小麦赤霉病防控农药采购项目</t>
    </r>
  </si>
  <si>
    <r>
      <rPr>
        <sz val="12"/>
        <rFont val="仿宋"/>
        <charset val="204"/>
      </rPr>
      <t>张庄寨镇</t>
    </r>
    <r>
      <rPr>
        <sz val="12"/>
        <rFont val="Times New Roman"/>
        <charset val="204"/>
      </rPr>
      <t xml:space="preserve">
</t>
    </r>
    <r>
      <rPr>
        <sz val="12"/>
        <rFont val="仿宋"/>
        <charset val="204"/>
      </rPr>
      <t>李宁</t>
    </r>
  </si>
  <si>
    <r>
      <rPr>
        <sz val="12"/>
        <rFont val="仿宋"/>
        <charset val="134"/>
      </rPr>
      <t>萧县赵庄镇</t>
    </r>
    <r>
      <rPr>
        <sz val="12"/>
        <rFont val="Times New Roman"/>
        <charset val="134"/>
      </rPr>
      <t>2024</t>
    </r>
    <r>
      <rPr>
        <sz val="12"/>
        <rFont val="仿宋"/>
        <charset val="134"/>
      </rPr>
      <t>年小麦赤霉病防控农药采购项目</t>
    </r>
  </si>
  <si>
    <r>
      <rPr>
        <sz val="12"/>
        <rFont val="仿宋"/>
        <charset val="204"/>
      </rPr>
      <t>赵庄镇</t>
    </r>
    <r>
      <rPr>
        <sz val="12"/>
        <rFont val="Times New Roman"/>
        <charset val="204"/>
      </rPr>
      <t xml:space="preserve">
</t>
    </r>
    <r>
      <rPr>
        <sz val="12"/>
        <rFont val="仿宋"/>
        <charset val="204"/>
      </rPr>
      <t>姜大郭</t>
    </r>
  </si>
  <si>
    <r>
      <rPr>
        <sz val="12"/>
        <rFont val="仿宋"/>
        <charset val="134"/>
      </rPr>
      <t>萧县庄里镇</t>
    </r>
    <r>
      <rPr>
        <sz val="12"/>
        <rFont val="Times New Roman"/>
        <charset val="134"/>
      </rPr>
      <t>2024</t>
    </r>
    <r>
      <rPr>
        <sz val="12"/>
        <rFont val="仿宋"/>
        <charset val="134"/>
      </rPr>
      <t>年小麦赤霉病防控农药采购项目</t>
    </r>
  </si>
  <si>
    <r>
      <rPr>
        <sz val="12"/>
        <rFont val="仿宋"/>
        <charset val="204"/>
      </rPr>
      <t>庄里镇</t>
    </r>
    <r>
      <rPr>
        <sz val="12"/>
        <rFont val="Times New Roman"/>
        <charset val="204"/>
      </rPr>
      <t xml:space="preserve">
</t>
    </r>
    <r>
      <rPr>
        <sz val="12"/>
        <rFont val="仿宋"/>
        <charset val="204"/>
      </rPr>
      <t>孟卫东</t>
    </r>
  </si>
  <si>
    <r>
      <rPr>
        <sz val="12"/>
        <rFont val="仿宋"/>
        <charset val="134"/>
      </rPr>
      <t>萧县祖楼镇</t>
    </r>
    <r>
      <rPr>
        <sz val="12"/>
        <rFont val="Times New Roman"/>
        <charset val="134"/>
      </rPr>
      <t>2024</t>
    </r>
    <r>
      <rPr>
        <sz val="12"/>
        <rFont val="仿宋"/>
        <charset val="134"/>
      </rPr>
      <t>年小麦赤霉病防控农药采购项目</t>
    </r>
  </si>
  <si>
    <r>
      <rPr>
        <sz val="12"/>
        <rFont val="仿宋"/>
        <charset val="204"/>
      </rPr>
      <t>祖楼镇</t>
    </r>
    <r>
      <rPr>
        <sz val="12"/>
        <rFont val="Times New Roman"/>
        <charset val="204"/>
      </rPr>
      <t xml:space="preserve">
</t>
    </r>
    <r>
      <rPr>
        <sz val="12"/>
        <rFont val="仿宋"/>
        <charset val="204"/>
      </rPr>
      <t>吴英</t>
    </r>
  </si>
  <si>
    <r>
      <rPr>
        <sz val="12"/>
        <rFont val="仿宋"/>
        <charset val="134"/>
      </rPr>
      <t>支持发展产业</t>
    </r>
  </si>
  <si>
    <r>
      <rPr>
        <sz val="12"/>
        <rFont val="仿宋"/>
        <charset val="134"/>
      </rPr>
      <t>萧县</t>
    </r>
    <r>
      <rPr>
        <sz val="12"/>
        <rFont val="Times New Roman"/>
        <charset val="134"/>
      </rPr>
      <t>2024</t>
    </r>
    <r>
      <rPr>
        <sz val="12"/>
        <rFont val="仿宋"/>
        <charset val="134"/>
      </rPr>
      <t>年小麦赤霉病防控项目</t>
    </r>
  </si>
  <si>
    <r>
      <rPr>
        <sz val="12"/>
        <rFont val="仿宋"/>
        <charset val="134"/>
      </rPr>
      <t>项目计划总投资</t>
    </r>
    <r>
      <rPr>
        <sz val="12"/>
        <rFont val="Times New Roman"/>
        <charset val="134"/>
      </rPr>
      <t>402</t>
    </r>
    <r>
      <rPr>
        <sz val="12"/>
        <rFont val="仿宋"/>
        <charset val="134"/>
      </rPr>
      <t>万元。用于采购小麦赤霉病防治高效对路农药、基层病虫监测点维护保养、农作物病虫害防治试验示范、培训等</t>
    </r>
  </si>
  <si>
    <r>
      <rPr>
        <sz val="12"/>
        <rFont val="仿宋"/>
        <charset val="134"/>
      </rPr>
      <t>小麦赤霉病病粒率控制在</t>
    </r>
    <r>
      <rPr>
        <sz val="12"/>
        <rFont val="Times New Roman"/>
        <charset val="134"/>
      </rPr>
      <t>2%</t>
    </r>
    <r>
      <rPr>
        <sz val="12"/>
        <rFont val="仿宋"/>
        <charset val="134"/>
      </rPr>
      <t>以下，危害损失控制在</t>
    </r>
    <r>
      <rPr>
        <sz val="12"/>
        <rFont val="Times New Roman"/>
        <charset val="134"/>
      </rPr>
      <t>5%</t>
    </r>
    <r>
      <rPr>
        <sz val="12"/>
        <rFont val="仿宋"/>
        <charset val="134"/>
      </rPr>
      <t>以内，白粉病、锈病病情指数控制在</t>
    </r>
    <r>
      <rPr>
        <sz val="12"/>
        <rFont val="Times New Roman"/>
        <charset val="134"/>
      </rPr>
      <t>8</t>
    </r>
    <r>
      <rPr>
        <sz val="12"/>
        <rFont val="仿宋"/>
        <charset val="134"/>
      </rPr>
      <t>以下</t>
    </r>
  </si>
  <si>
    <t>（十一）产业服务支撑项目</t>
  </si>
  <si>
    <r>
      <rPr>
        <sz val="12"/>
        <rFont val="Times New Roman"/>
        <charset val="134"/>
      </rPr>
      <t>2024</t>
    </r>
    <r>
      <rPr>
        <sz val="12"/>
        <rFont val="仿宋"/>
        <charset val="134"/>
      </rPr>
      <t>年萧县第三次全国土壤普查项目</t>
    </r>
  </si>
  <si>
    <r>
      <rPr>
        <sz val="12"/>
        <rFont val="仿宋"/>
        <charset val="134"/>
      </rPr>
      <t>开展萧县第三次土壤普查。对土壤表层样品和剖面样品进行调查和采样并流转到省级实验室进行样品制备与检测，最后进行数据库建设和土壤野外校核制图和成果汇总。</t>
    </r>
  </si>
  <si>
    <r>
      <rPr>
        <sz val="12"/>
        <rFont val="仿宋"/>
        <charset val="134"/>
      </rPr>
      <t>通过项目实施，完成</t>
    </r>
    <r>
      <rPr>
        <sz val="12"/>
        <rFont val="Times New Roman"/>
        <charset val="134"/>
      </rPr>
      <t>100%</t>
    </r>
    <r>
      <rPr>
        <sz val="12"/>
        <rFont val="仿宋"/>
        <charset val="134"/>
      </rPr>
      <t>的土壤表层样品和剖面样品的采样、制备与检测，完成</t>
    </r>
    <r>
      <rPr>
        <sz val="12"/>
        <rFont val="Times New Roman"/>
        <charset val="134"/>
      </rPr>
      <t>70%</t>
    </r>
    <r>
      <rPr>
        <sz val="12"/>
        <rFont val="仿宋"/>
        <charset val="134"/>
      </rPr>
      <t>的数据库建设、土壤野外校核制图和成果汇总。实现为生态建设提供决策性依据，保障粮食安全的目标。</t>
    </r>
  </si>
  <si>
    <r>
      <rPr>
        <sz val="12"/>
        <rFont val="仿宋"/>
        <charset val="134"/>
      </rPr>
      <t>完成</t>
    </r>
    <r>
      <rPr>
        <sz val="12"/>
        <rFont val="Times New Roman"/>
        <charset val="134"/>
      </rPr>
      <t>100%</t>
    </r>
    <r>
      <rPr>
        <sz val="12"/>
        <rFont val="仿宋"/>
        <charset val="134"/>
      </rPr>
      <t>的土壤表层样品和剖面样品的采样、制备与检测，完成</t>
    </r>
    <r>
      <rPr>
        <sz val="12"/>
        <rFont val="Times New Roman"/>
        <charset val="134"/>
      </rPr>
      <t>70%</t>
    </r>
    <r>
      <rPr>
        <sz val="12"/>
        <rFont val="仿宋"/>
        <charset val="134"/>
      </rPr>
      <t>的数据库建设、土壤野外校核制图和成果汇总</t>
    </r>
  </si>
  <si>
    <r>
      <rPr>
        <sz val="12"/>
        <rFont val="Times New Roman"/>
        <charset val="134"/>
      </rPr>
      <t>23</t>
    </r>
    <r>
      <rPr>
        <sz val="12"/>
        <rFont val="仿宋"/>
        <charset val="134"/>
      </rPr>
      <t>个乡镇及</t>
    </r>
    <r>
      <rPr>
        <sz val="12"/>
        <rFont val="Times New Roman"/>
        <charset val="134"/>
      </rPr>
      <t>2</t>
    </r>
    <r>
      <rPr>
        <sz val="12"/>
        <rFont val="仿宋"/>
        <charset val="134"/>
      </rPr>
      <t>个街道农户</t>
    </r>
  </si>
  <si>
    <t>双认证实验室扩项认证及实验室运营项目</t>
  </si>
  <si>
    <t>新建</t>
  </si>
  <si>
    <t>县农业农村局   欧阳宁</t>
  </si>
  <si>
    <t>农业技术推广中心</t>
  </si>
  <si>
    <t>实验室仪器设备维修、实验设备计量校准、试剂耗材采购、双认证扩项认证、内审员培训、仪器操作实验室管理培训</t>
  </si>
  <si>
    <t>2024年12月底前</t>
  </si>
  <si>
    <t>项目建成后能够对我县的农产品的质量情况做及时的抽检筛选，做到心中有数。在发生食品安全突发事件时能够第一时间通过实验室检测掌握基本情况，及时有效地处理重大食品安全突发事件,保障我县的正常经济秩序和社会稳定。</t>
  </si>
  <si>
    <t>1、对实验室损坏仪器设备进行维修；2、所有实验设备计量校准；3、试剂耗材（1年用量）1批；3、双认证扩项认证服务（扩项至30个项目）；4、内审员培训（2人合肥培训）；5、专业技术培训（仪器设备操作、认证实验室资料规范化整理）。</t>
  </si>
  <si>
    <t>项目验收合格率100%</t>
  </si>
  <si>
    <t>项目完成及时率100%</t>
  </si>
  <si>
    <t>受益人口满意度≥95%</t>
  </si>
  <si>
    <t>项目申报、实施过程监督、促进我县农产品安全生产</t>
  </si>
  <si>
    <t>帮助对接农民合作社、家庭农场、农户等提高农产品质量检测水平、提高农业产业化水平，为农产品外销提供质量技术支撑</t>
  </si>
  <si>
    <t>开展合肥地铁“消费帮扶专列”巩固提升项目</t>
  </si>
  <si>
    <t>县农业农村局
欧阳宁</t>
  </si>
  <si>
    <t>在合肥地铁为5家企业做推广宣传</t>
  </si>
  <si>
    <t>2024.11.09</t>
  </si>
  <si>
    <t>以消费帮扶重点产品为主，兼顾联农带农富农成效明显的“四带一自”产业帮扶经营主体、就业帮扶车间等特色优质农村产品，全面提升帮扶企业及产品的影响力。</t>
  </si>
  <si>
    <t>项目申报、实施过程监督、提升我县农产品知名度</t>
  </si>
  <si>
    <t>提升萧县特色农产品知名度，带动更多农业就业增收。</t>
  </si>
  <si>
    <r>
      <rPr>
        <sz val="12"/>
        <rFont val="仿宋"/>
        <charset val="134"/>
      </rPr>
      <t>萧县</t>
    </r>
    <r>
      <rPr>
        <sz val="12"/>
        <rFont val="Times New Roman"/>
        <charset val="134"/>
      </rPr>
      <t>2024</t>
    </r>
    <r>
      <rPr>
        <sz val="12"/>
        <rFont val="仿宋"/>
        <charset val="134"/>
      </rPr>
      <t>年农产品质量安全监管检测项目</t>
    </r>
  </si>
  <si>
    <r>
      <rPr>
        <sz val="12"/>
        <rFont val="仿宋"/>
        <charset val="134"/>
      </rPr>
      <t>食用农产品风险（定量）检测和快速（定性）检测，风险（定量）检测达</t>
    </r>
    <r>
      <rPr>
        <sz val="12"/>
        <rFont val="Times New Roman"/>
        <charset val="134"/>
      </rPr>
      <t>2400</t>
    </r>
    <r>
      <rPr>
        <sz val="12"/>
        <rFont val="仿宋"/>
        <charset val="134"/>
      </rPr>
      <t>批次以上；快检试剂补充和快检设备管养维护，快速（定性）检测上传省快检平台数据</t>
    </r>
    <r>
      <rPr>
        <sz val="12"/>
        <rFont val="Times New Roman"/>
        <charset val="134"/>
      </rPr>
      <t>11000</t>
    </r>
    <r>
      <rPr>
        <sz val="12"/>
        <rFont val="仿宋"/>
        <charset val="134"/>
      </rPr>
      <t>批次以上；乡镇农产品质量监管员、检测员、农业生产经营主体内检员、村协管员</t>
    </r>
    <r>
      <rPr>
        <sz val="12"/>
        <rFont val="Times New Roman"/>
        <charset val="134"/>
      </rPr>
      <t>“</t>
    </r>
    <r>
      <rPr>
        <sz val="12"/>
        <rFont val="仿宋"/>
        <charset val="134"/>
      </rPr>
      <t>四员</t>
    </r>
    <r>
      <rPr>
        <sz val="12"/>
        <rFont val="Times New Roman"/>
        <charset val="134"/>
      </rPr>
      <t>”</t>
    </r>
    <r>
      <rPr>
        <sz val="12"/>
        <rFont val="仿宋"/>
        <charset val="134"/>
      </rPr>
      <t>培训。</t>
    </r>
  </si>
  <si>
    <r>
      <rPr>
        <sz val="12"/>
        <rFont val="仿宋"/>
        <charset val="134"/>
      </rPr>
      <t>通过项目实施，进一步强化农产品生产的安全监测，实现保障我县农产品质量安全的目标。</t>
    </r>
  </si>
  <si>
    <r>
      <rPr>
        <sz val="12"/>
        <rFont val="仿宋"/>
        <charset val="134"/>
      </rPr>
      <t>风险（定量）检测达</t>
    </r>
    <r>
      <rPr>
        <sz val="12"/>
        <rFont val="Times New Roman"/>
        <charset val="134"/>
      </rPr>
      <t>2400</t>
    </r>
    <r>
      <rPr>
        <sz val="12"/>
        <rFont val="仿宋"/>
        <charset val="134"/>
      </rPr>
      <t>批次以上；快检试剂补充和快检设备管养维护，快速（定性）检测上传省快检平台数据</t>
    </r>
    <r>
      <rPr>
        <sz val="12"/>
        <rFont val="Times New Roman"/>
        <charset val="134"/>
      </rPr>
      <t>11000</t>
    </r>
    <r>
      <rPr>
        <sz val="12"/>
        <rFont val="仿宋"/>
        <charset val="134"/>
      </rPr>
      <t>批次以上</t>
    </r>
  </si>
  <si>
    <r>
      <rPr>
        <sz val="12"/>
        <rFont val="仿宋"/>
        <charset val="134"/>
      </rPr>
      <t>重大动物疫病强制免疫及检测项目</t>
    </r>
  </si>
  <si>
    <r>
      <rPr>
        <sz val="12"/>
        <rFont val="仿宋"/>
        <charset val="134"/>
      </rPr>
      <t>不断提高全县动物疫病防控技术水平和应急处置能力，重大动物疫病强制免疫密度达</t>
    </r>
    <r>
      <rPr>
        <sz val="12"/>
        <rFont val="Times New Roman"/>
        <charset val="134"/>
      </rPr>
      <t>100%</t>
    </r>
    <r>
      <rPr>
        <sz val="12"/>
        <rFont val="仿宋"/>
        <charset val="134"/>
      </rPr>
      <t>以上，平均抗体合格率常年保持</t>
    </r>
    <r>
      <rPr>
        <sz val="12"/>
        <rFont val="Times New Roman"/>
        <charset val="134"/>
      </rPr>
      <t>70%</t>
    </r>
    <r>
      <rPr>
        <sz val="12"/>
        <rFont val="仿宋"/>
        <charset val="134"/>
      </rPr>
      <t>以上，确保全县无区域性重大动物疫病发生。确保完成全县生猪存栏</t>
    </r>
    <r>
      <rPr>
        <sz val="12"/>
        <rFont val="Times New Roman"/>
        <charset val="134"/>
      </rPr>
      <t>45</t>
    </r>
    <r>
      <rPr>
        <sz val="12"/>
        <rFont val="仿宋"/>
        <charset val="134"/>
      </rPr>
      <t>万头，出栏</t>
    </r>
    <r>
      <rPr>
        <sz val="12"/>
        <rFont val="Times New Roman"/>
        <charset val="134"/>
      </rPr>
      <t>75</t>
    </r>
    <r>
      <rPr>
        <sz val="12"/>
        <rFont val="仿宋"/>
        <charset val="134"/>
      </rPr>
      <t>万头的稳产增产保供任务。</t>
    </r>
  </si>
  <si>
    <r>
      <rPr>
        <sz val="12"/>
        <rFont val="仿宋"/>
        <charset val="134"/>
      </rPr>
      <t>通过项目实施，进一步提高全县动物疫病防控技术水平和应急处置能力，实现重大动物疫病强制免疫密度达</t>
    </r>
    <r>
      <rPr>
        <sz val="12"/>
        <rFont val="Times New Roman"/>
        <charset val="134"/>
      </rPr>
      <t>100%</t>
    </r>
    <r>
      <rPr>
        <sz val="12"/>
        <rFont val="仿宋"/>
        <charset val="134"/>
      </rPr>
      <t>以上，平均抗体合格率常年保持</t>
    </r>
    <r>
      <rPr>
        <sz val="12"/>
        <rFont val="Times New Roman"/>
        <charset val="134"/>
      </rPr>
      <t>70%</t>
    </r>
    <r>
      <rPr>
        <sz val="12"/>
        <rFont val="仿宋"/>
        <charset val="134"/>
      </rPr>
      <t>以上，确保全县无区域性重大动物疫病发生的目标。</t>
    </r>
  </si>
  <si>
    <t>二、乡村建设行动</t>
  </si>
  <si>
    <t>（一）农村道路</t>
  </si>
  <si>
    <r>
      <rPr>
        <sz val="12"/>
        <rFont val="仿宋"/>
        <charset val="134"/>
      </rPr>
      <t>萧县自然村联网路建设项目</t>
    </r>
  </si>
  <si>
    <r>
      <rPr>
        <sz val="12"/>
        <rFont val="仿宋"/>
        <charset val="134"/>
      </rPr>
      <t>县交通运输局</t>
    </r>
  </si>
  <si>
    <r>
      <rPr>
        <sz val="12"/>
        <rFont val="仿宋"/>
        <charset val="134"/>
      </rPr>
      <t>县交通运输局</t>
    </r>
    <r>
      <rPr>
        <sz val="12"/>
        <rFont val="Times New Roman"/>
        <charset val="134"/>
      </rPr>
      <t xml:space="preserve">
</t>
    </r>
    <r>
      <rPr>
        <sz val="12"/>
        <rFont val="仿宋"/>
        <charset val="134"/>
      </rPr>
      <t>胡传伦</t>
    </r>
  </si>
  <si>
    <r>
      <rPr>
        <sz val="12"/>
        <rFont val="仿宋"/>
        <charset val="134"/>
      </rPr>
      <t>黄口镇、张庄寨镇、酒店镇</t>
    </r>
  </si>
  <si>
    <r>
      <rPr>
        <sz val="12"/>
        <rFont val="仿宋"/>
        <charset val="134"/>
      </rPr>
      <t>黄口（唐元村、陈土楼村）、张庄寨（张新集村、欧庙村）、酒店（杨楼村）</t>
    </r>
  </si>
  <si>
    <r>
      <rPr>
        <sz val="12"/>
        <rFont val="仿宋"/>
        <charset val="134"/>
      </rPr>
      <t>实施自然村联网路约</t>
    </r>
    <r>
      <rPr>
        <sz val="12"/>
        <rFont val="Times New Roman"/>
        <charset val="134"/>
      </rPr>
      <t>2.93</t>
    </r>
    <r>
      <rPr>
        <sz val="12"/>
        <rFont val="仿宋"/>
        <charset val="134"/>
      </rPr>
      <t>公里，</t>
    </r>
    <r>
      <rPr>
        <sz val="12"/>
        <rFont val="Times New Roman"/>
        <charset val="134"/>
      </rPr>
      <t>18</t>
    </r>
    <r>
      <rPr>
        <sz val="12"/>
        <rFont val="仿宋"/>
        <charset val="134"/>
      </rPr>
      <t>公分水稳，</t>
    </r>
    <r>
      <rPr>
        <sz val="12"/>
        <rFont val="Times New Roman"/>
        <charset val="134"/>
      </rPr>
      <t>20</t>
    </r>
    <r>
      <rPr>
        <sz val="12"/>
        <rFont val="仿宋"/>
        <charset val="134"/>
      </rPr>
      <t>公分混凝土路面。其中黄口镇唐元村道约</t>
    </r>
    <r>
      <rPr>
        <sz val="12"/>
        <rFont val="Times New Roman"/>
        <charset val="134"/>
      </rPr>
      <t>0.327</t>
    </r>
    <r>
      <rPr>
        <sz val="12"/>
        <rFont val="仿宋"/>
        <charset val="134"/>
      </rPr>
      <t>公里；黄口镇孟庄村道约</t>
    </r>
    <r>
      <rPr>
        <sz val="12"/>
        <rFont val="Times New Roman"/>
        <charset val="134"/>
      </rPr>
      <t>0.743</t>
    </r>
    <r>
      <rPr>
        <sz val="12"/>
        <rFont val="仿宋"/>
        <charset val="134"/>
      </rPr>
      <t>公里；张庄寨镇张新集二路约</t>
    </r>
    <r>
      <rPr>
        <sz val="12"/>
        <rFont val="Times New Roman"/>
        <charset val="134"/>
      </rPr>
      <t>0.57</t>
    </r>
    <r>
      <rPr>
        <sz val="12"/>
        <rFont val="仿宋"/>
        <charset val="134"/>
      </rPr>
      <t>公里；张庄寨镇欧庙一路联网路约</t>
    </r>
    <r>
      <rPr>
        <sz val="12"/>
        <rFont val="Times New Roman"/>
        <charset val="134"/>
      </rPr>
      <t>0.45</t>
    </r>
    <r>
      <rPr>
        <sz val="12"/>
        <rFont val="仿宋"/>
        <charset val="134"/>
      </rPr>
      <t>公里；酒店镇东张路联网路约</t>
    </r>
    <r>
      <rPr>
        <sz val="12"/>
        <rFont val="Times New Roman"/>
        <charset val="134"/>
      </rPr>
      <t>0.84</t>
    </r>
    <r>
      <rPr>
        <sz val="12"/>
        <rFont val="仿宋"/>
        <charset val="134"/>
      </rPr>
      <t>公里。</t>
    </r>
  </si>
  <si>
    <r>
      <rPr>
        <sz val="12"/>
        <rFont val="仿宋"/>
        <charset val="134"/>
      </rPr>
      <t>通过实施自然村联网路合计约</t>
    </r>
    <r>
      <rPr>
        <sz val="12"/>
        <rFont val="Times New Roman"/>
        <charset val="134"/>
      </rPr>
      <t>2.93</t>
    </r>
    <r>
      <rPr>
        <sz val="12"/>
        <rFont val="仿宋"/>
        <charset val="134"/>
      </rPr>
      <t>公里，实现改善农村基础设施条件的目标。</t>
    </r>
  </si>
  <si>
    <r>
      <rPr>
        <sz val="12"/>
        <rFont val="仿宋"/>
        <charset val="134"/>
      </rPr>
      <t>改建道路</t>
    </r>
    <r>
      <rPr>
        <sz val="12"/>
        <rFont val="Times New Roman"/>
        <charset val="134"/>
      </rPr>
      <t>2.93</t>
    </r>
    <r>
      <rPr>
        <sz val="12"/>
        <rFont val="仿宋"/>
        <charset val="134"/>
      </rPr>
      <t>公里</t>
    </r>
  </si>
  <si>
    <r>
      <rPr>
        <sz val="12"/>
        <rFont val="仿宋"/>
        <charset val="134"/>
      </rPr>
      <t>以道路建设的形式，改善村内基础设施条件，提升脱贫人口出行水平</t>
    </r>
  </si>
  <si>
    <r>
      <rPr>
        <sz val="12"/>
        <rFont val="仿宋"/>
        <charset val="134"/>
      </rPr>
      <t>赵庄镇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</si>
  <si>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大孙庄村、建华村、九店村、前韦村、三座楼村、孙大庙村、桃元村、汪屯村、王汉集村、吴蒋庄村、吴集村、张老庄、张朴楼社区、赵庄村等</t>
    </r>
  </si>
  <si>
    <r>
      <rPr>
        <sz val="12"/>
        <rFont val="仿宋"/>
        <charset val="134"/>
      </rPr>
      <t>采购商砼约</t>
    </r>
    <r>
      <rPr>
        <sz val="12"/>
        <rFont val="Times New Roman"/>
        <charset val="134"/>
      </rPr>
      <t>21230</t>
    </r>
    <r>
      <rPr>
        <sz val="12"/>
        <rFont val="仿宋"/>
        <charset val="134"/>
      </rPr>
      <t>立方米、石子约</t>
    </r>
    <r>
      <rPr>
        <sz val="12"/>
        <rFont val="Times New Roman"/>
        <charset val="134"/>
      </rPr>
      <t>5500</t>
    </r>
    <r>
      <rPr>
        <sz val="12"/>
        <rFont val="仿宋"/>
        <charset val="134"/>
      </rPr>
      <t>方用于进村入户道路改建</t>
    </r>
  </si>
  <si>
    <r>
      <rPr>
        <sz val="12"/>
        <rFont val="仿宋"/>
        <charset val="134"/>
      </rPr>
      <t>修建道路约</t>
    </r>
    <r>
      <rPr>
        <sz val="12"/>
        <rFont val="Times New Roman"/>
        <charset val="134"/>
      </rPr>
      <t>25</t>
    </r>
    <r>
      <rPr>
        <sz val="12"/>
        <rFont val="仿宋"/>
        <charset val="134"/>
      </rPr>
      <t>公里，改善脱贫人口生产生活设施条件，提升村内基础设施水平</t>
    </r>
  </si>
  <si>
    <r>
      <rPr>
        <sz val="12"/>
        <rFont val="仿宋"/>
        <charset val="134"/>
      </rPr>
      <t>采购商砼约</t>
    </r>
    <r>
      <rPr>
        <sz val="12"/>
        <rFont val="Times New Roman"/>
        <charset val="134"/>
      </rPr>
      <t>21230</t>
    </r>
    <r>
      <rPr>
        <sz val="12"/>
        <rFont val="仿宋"/>
        <charset val="134"/>
      </rPr>
      <t>立方米、石子约</t>
    </r>
    <r>
      <rPr>
        <sz val="12"/>
        <rFont val="Times New Roman"/>
        <charset val="134"/>
      </rPr>
      <t>5500</t>
    </r>
    <r>
      <rPr>
        <sz val="12"/>
        <rFont val="仿宋"/>
        <charset val="134"/>
      </rPr>
      <t>方</t>
    </r>
  </si>
  <si>
    <r>
      <rPr>
        <sz val="12"/>
        <rFont val="仿宋"/>
        <charset val="134"/>
      </rPr>
      <t>闫集镇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</si>
  <si>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孟楼村、柳园村、孙老家村、高楼村等</t>
    </r>
  </si>
  <si>
    <r>
      <rPr>
        <sz val="12"/>
        <rFont val="仿宋"/>
        <charset val="134"/>
      </rPr>
      <t>采购商砼约</t>
    </r>
    <r>
      <rPr>
        <sz val="12"/>
        <rFont val="Times New Roman"/>
        <charset val="134"/>
      </rPr>
      <t>11200</t>
    </r>
    <r>
      <rPr>
        <sz val="12"/>
        <rFont val="仿宋"/>
        <charset val="134"/>
      </rPr>
      <t>立方米、石子约</t>
    </r>
    <r>
      <rPr>
        <sz val="12"/>
        <rFont val="Times New Roman"/>
        <charset val="134"/>
      </rPr>
      <t>7000</t>
    </r>
    <r>
      <rPr>
        <sz val="12"/>
        <rFont val="仿宋"/>
        <charset val="134"/>
      </rPr>
      <t>立方米用于进村入户道路改建</t>
    </r>
  </si>
  <si>
    <r>
      <rPr>
        <sz val="12"/>
        <rFont val="仿宋"/>
        <charset val="134"/>
      </rPr>
      <t>修建道路约</t>
    </r>
    <r>
      <rPr>
        <sz val="12"/>
        <rFont val="Times New Roman"/>
        <charset val="134"/>
      </rPr>
      <t>20</t>
    </r>
    <r>
      <rPr>
        <sz val="12"/>
        <rFont val="仿宋"/>
        <charset val="134"/>
      </rPr>
      <t>公里，改善脱贫人口生产生活设施条件，提升村内基础设施水平</t>
    </r>
  </si>
  <si>
    <r>
      <rPr>
        <sz val="12"/>
        <rFont val="仿宋"/>
        <charset val="134"/>
      </rPr>
      <t>采购商砼约</t>
    </r>
    <r>
      <rPr>
        <sz val="12"/>
        <rFont val="Times New Roman"/>
        <charset val="134"/>
      </rPr>
      <t>11200</t>
    </r>
    <r>
      <rPr>
        <sz val="12"/>
        <rFont val="仿宋"/>
        <charset val="134"/>
      </rPr>
      <t>立方米、石子约</t>
    </r>
    <r>
      <rPr>
        <sz val="12"/>
        <rFont val="Times New Roman"/>
        <charset val="134"/>
      </rPr>
      <t>7000</t>
    </r>
    <r>
      <rPr>
        <sz val="12"/>
        <rFont val="仿宋"/>
        <charset val="134"/>
      </rPr>
      <t>立方米</t>
    </r>
  </si>
  <si>
    <r>
      <rPr>
        <sz val="12"/>
        <rFont val="仿宋"/>
        <charset val="134"/>
      </rPr>
      <t>官桥镇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</si>
  <si>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赵楼等村</t>
    </r>
  </si>
  <si>
    <r>
      <rPr>
        <sz val="12"/>
        <rFont val="仿宋"/>
        <charset val="134"/>
      </rPr>
      <t>采购商砼约</t>
    </r>
    <r>
      <rPr>
        <sz val="12"/>
        <rFont val="Times New Roman"/>
        <charset val="134"/>
      </rPr>
      <t>11000</t>
    </r>
    <r>
      <rPr>
        <sz val="12"/>
        <rFont val="仿宋"/>
        <charset val="134"/>
      </rPr>
      <t>立方米、石子约</t>
    </r>
    <r>
      <rPr>
        <sz val="12"/>
        <rFont val="Times New Roman"/>
        <charset val="134"/>
      </rPr>
      <t>2600</t>
    </r>
    <r>
      <rPr>
        <sz val="12"/>
        <rFont val="仿宋"/>
        <charset val="134"/>
      </rPr>
      <t>立方米，用于</t>
    </r>
    <r>
      <rPr>
        <sz val="12"/>
        <rFont val="Times New Roman"/>
        <charset val="134"/>
      </rPr>
      <t>“</t>
    </r>
    <r>
      <rPr>
        <sz val="12"/>
        <rFont val="仿宋"/>
        <charset val="134"/>
      </rPr>
      <t>进村入户</t>
    </r>
    <r>
      <rPr>
        <sz val="12"/>
        <rFont val="Times New Roman"/>
        <charset val="134"/>
      </rPr>
      <t>”</t>
    </r>
    <r>
      <rPr>
        <sz val="12"/>
        <rFont val="仿宋"/>
        <charset val="134"/>
      </rPr>
      <t>道路建设</t>
    </r>
  </si>
  <si>
    <r>
      <rPr>
        <sz val="12"/>
        <rFont val="仿宋"/>
        <charset val="134"/>
      </rPr>
      <t>修建道路约</t>
    </r>
    <r>
      <rPr>
        <sz val="12"/>
        <rFont val="Times New Roman"/>
        <charset val="134"/>
      </rPr>
      <t>11</t>
    </r>
    <r>
      <rPr>
        <sz val="12"/>
        <rFont val="仿宋"/>
        <charset val="134"/>
      </rPr>
      <t>公里，改善脱贫人口生产生活设施条件，提升村内基础设施水平</t>
    </r>
  </si>
  <si>
    <r>
      <rPr>
        <sz val="12"/>
        <rFont val="仿宋"/>
        <charset val="134"/>
      </rPr>
      <t>采购商砼约</t>
    </r>
    <r>
      <rPr>
        <sz val="12"/>
        <rFont val="Times New Roman"/>
        <charset val="134"/>
      </rPr>
      <t>11000</t>
    </r>
    <r>
      <rPr>
        <sz val="12"/>
        <rFont val="仿宋"/>
        <charset val="134"/>
      </rPr>
      <t>立方米、石子约</t>
    </r>
    <r>
      <rPr>
        <sz val="12"/>
        <rFont val="Times New Roman"/>
        <charset val="134"/>
      </rPr>
      <t>2600</t>
    </r>
    <r>
      <rPr>
        <sz val="12"/>
        <rFont val="仿宋"/>
        <charset val="134"/>
      </rPr>
      <t>立方米</t>
    </r>
  </si>
  <si>
    <r>
      <rPr>
        <sz val="12"/>
        <rFont val="仿宋"/>
        <charset val="134"/>
      </rPr>
      <t>大屯镇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</si>
  <si>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大屯村、胡集村、许楼村、林楼村、瓦房村、张楼村、土山村、付庄村、郭阁村、南海村、高楼村、关庄村等</t>
    </r>
  </si>
  <si>
    <r>
      <rPr>
        <sz val="12"/>
        <rFont val="仿宋"/>
        <charset val="134"/>
      </rPr>
      <t>采购商砼约</t>
    </r>
    <r>
      <rPr>
        <sz val="12"/>
        <rFont val="Times New Roman"/>
        <charset val="134"/>
      </rPr>
      <t>13192</t>
    </r>
    <r>
      <rPr>
        <sz val="12"/>
        <rFont val="仿宋"/>
        <charset val="134"/>
      </rPr>
      <t>立方米、石子约</t>
    </r>
    <r>
      <rPr>
        <sz val="12"/>
        <rFont val="Times New Roman"/>
        <charset val="134"/>
      </rPr>
      <t>5276.8</t>
    </r>
    <r>
      <rPr>
        <sz val="12"/>
        <rFont val="仿宋"/>
        <charset val="134"/>
      </rPr>
      <t>方用于进村入户道路改建</t>
    </r>
  </si>
  <si>
    <r>
      <rPr>
        <sz val="12"/>
        <rFont val="仿宋"/>
        <charset val="134"/>
      </rPr>
      <t>建设道路长约</t>
    </r>
    <r>
      <rPr>
        <sz val="12"/>
        <rFont val="Times New Roman"/>
        <charset val="134"/>
      </rPr>
      <t>16.49</t>
    </r>
    <r>
      <rPr>
        <sz val="12"/>
        <rFont val="仿宋"/>
        <charset val="134"/>
      </rPr>
      <t>公里，改善脱贫人口生产生活设施条件，提升村内基础设施水平</t>
    </r>
  </si>
  <si>
    <r>
      <rPr>
        <sz val="12"/>
        <rFont val="仿宋"/>
        <charset val="134"/>
      </rPr>
      <t>采购商砼约</t>
    </r>
    <r>
      <rPr>
        <sz val="12"/>
        <rFont val="Times New Roman"/>
        <charset val="134"/>
      </rPr>
      <t>13192</t>
    </r>
    <r>
      <rPr>
        <sz val="12"/>
        <rFont val="仿宋"/>
        <charset val="134"/>
      </rPr>
      <t>立方米、石子约</t>
    </r>
    <r>
      <rPr>
        <sz val="12"/>
        <rFont val="Times New Roman"/>
        <charset val="134"/>
      </rPr>
      <t>5276.8</t>
    </r>
    <r>
      <rPr>
        <sz val="12"/>
        <rFont val="仿宋"/>
        <charset val="134"/>
      </rPr>
      <t>方</t>
    </r>
  </si>
  <si>
    <r>
      <rPr>
        <sz val="12"/>
        <rFont val="仿宋"/>
        <charset val="134"/>
      </rPr>
      <t>祖楼镇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</si>
  <si>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王楼村、祖楼社区、孙楼村、穆寨村、刘其村、蒋庄村、石桥村、孟苏庄村、湘山庙村、张湾村等</t>
    </r>
  </si>
  <si>
    <r>
      <rPr>
        <sz val="12"/>
        <rFont val="仿宋"/>
        <charset val="134"/>
      </rPr>
      <t>采购商混约</t>
    </r>
    <r>
      <rPr>
        <sz val="12"/>
        <rFont val="Times New Roman"/>
        <charset val="134"/>
      </rPr>
      <t>10000</t>
    </r>
    <r>
      <rPr>
        <sz val="12"/>
        <rFont val="仿宋"/>
        <charset val="134"/>
      </rPr>
      <t>方、石子约</t>
    </r>
    <r>
      <rPr>
        <sz val="12"/>
        <rFont val="Times New Roman"/>
        <charset val="134"/>
      </rPr>
      <t>4300</t>
    </r>
    <r>
      <rPr>
        <sz val="12"/>
        <rFont val="仿宋"/>
        <charset val="134"/>
      </rPr>
      <t>方用于进村入户道路改建</t>
    </r>
  </si>
  <si>
    <r>
      <rPr>
        <sz val="12"/>
        <rFont val="仿宋"/>
        <charset val="134"/>
      </rPr>
      <t>改建道路长约</t>
    </r>
    <r>
      <rPr>
        <sz val="12"/>
        <rFont val="Times New Roman"/>
        <charset val="134"/>
      </rPr>
      <t>14</t>
    </r>
    <r>
      <rPr>
        <sz val="12"/>
        <rFont val="仿宋"/>
        <charset val="134"/>
      </rPr>
      <t>公里，改善脱贫人口生产生活设施条件，提升村内基础设施水平</t>
    </r>
  </si>
  <si>
    <r>
      <rPr>
        <sz val="12"/>
        <rFont val="仿宋"/>
        <charset val="134"/>
      </rPr>
      <t>采购商混约</t>
    </r>
    <r>
      <rPr>
        <sz val="12"/>
        <rFont val="Times New Roman"/>
        <charset val="134"/>
      </rPr>
      <t>10000</t>
    </r>
    <r>
      <rPr>
        <sz val="12"/>
        <rFont val="仿宋"/>
        <charset val="134"/>
      </rPr>
      <t>方、石子约</t>
    </r>
    <r>
      <rPr>
        <sz val="12"/>
        <rFont val="Times New Roman"/>
        <charset val="134"/>
      </rPr>
      <t>4300</t>
    </r>
    <r>
      <rPr>
        <sz val="12"/>
        <rFont val="仿宋"/>
        <charset val="134"/>
      </rPr>
      <t>方</t>
    </r>
  </si>
  <si>
    <r>
      <rPr>
        <sz val="12"/>
        <rFont val="仿宋"/>
        <charset val="134"/>
      </rPr>
      <t>王寨镇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</si>
  <si>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戴柿元村、杨集村、三座楼村、苏庄村、李楼村、齐庄村、张楼村、王集村、郝洼、王寨村、吴河涯村、吴丛村、大演武村等</t>
    </r>
  </si>
  <si>
    <r>
      <rPr>
        <sz val="12"/>
        <rFont val="仿宋"/>
        <charset val="134"/>
      </rPr>
      <t>采购商混约</t>
    </r>
    <r>
      <rPr>
        <sz val="12"/>
        <rFont val="Times New Roman"/>
        <charset val="134"/>
      </rPr>
      <t>13000</t>
    </r>
    <r>
      <rPr>
        <sz val="12"/>
        <rFont val="仿宋"/>
        <charset val="134"/>
      </rPr>
      <t>方、石子约</t>
    </r>
    <r>
      <rPr>
        <sz val="12"/>
        <rFont val="Times New Roman"/>
        <charset val="134"/>
      </rPr>
      <t>5600</t>
    </r>
    <r>
      <rPr>
        <sz val="12"/>
        <rFont val="仿宋"/>
        <charset val="134"/>
      </rPr>
      <t>方用于进村入户道路改建</t>
    </r>
  </si>
  <si>
    <r>
      <rPr>
        <sz val="12"/>
        <rFont val="仿宋"/>
        <charset val="134"/>
      </rPr>
      <t>建设道路长约</t>
    </r>
    <r>
      <rPr>
        <sz val="12"/>
        <rFont val="Times New Roman"/>
        <charset val="134"/>
      </rPr>
      <t>17</t>
    </r>
    <r>
      <rPr>
        <sz val="12"/>
        <rFont val="仿宋"/>
        <charset val="134"/>
      </rPr>
      <t>公里，改善脱贫人口生产生活设施条件，提升村内基础设施水平</t>
    </r>
  </si>
  <si>
    <r>
      <rPr>
        <sz val="12"/>
        <rFont val="仿宋"/>
        <charset val="134"/>
      </rPr>
      <t>采购商混约</t>
    </r>
    <r>
      <rPr>
        <sz val="12"/>
        <rFont val="Times New Roman"/>
        <charset val="134"/>
      </rPr>
      <t>13000</t>
    </r>
    <r>
      <rPr>
        <sz val="12"/>
        <rFont val="仿宋"/>
        <charset val="134"/>
      </rPr>
      <t>方、石子约</t>
    </r>
    <r>
      <rPr>
        <sz val="12"/>
        <rFont val="Times New Roman"/>
        <charset val="134"/>
      </rPr>
      <t>5600</t>
    </r>
    <r>
      <rPr>
        <sz val="12"/>
        <rFont val="仿宋"/>
        <charset val="134"/>
      </rPr>
      <t>方</t>
    </r>
  </si>
  <si>
    <r>
      <rPr>
        <sz val="12"/>
        <rFont val="仿宋"/>
        <charset val="134"/>
      </rPr>
      <t>庄里镇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</si>
  <si>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大蔡、庄里、黄山、高庄等村</t>
    </r>
  </si>
  <si>
    <r>
      <rPr>
        <sz val="12"/>
        <rFont val="仿宋"/>
        <charset val="134"/>
      </rPr>
      <t>采购商砼约</t>
    </r>
    <r>
      <rPr>
        <sz val="12"/>
        <rFont val="Times New Roman"/>
        <charset val="134"/>
      </rPr>
      <t>8820</t>
    </r>
    <r>
      <rPr>
        <sz val="12"/>
        <rFont val="仿宋"/>
        <charset val="134"/>
      </rPr>
      <t>立方米、石子约</t>
    </r>
    <r>
      <rPr>
        <sz val="12"/>
        <rFont val="Times New Roman"/>
        <charset val="134"/>
      </rPr>
      <t>2940</t>
    </r>
    <r>
      <rPr>
        <sz val="12"/>
        <rFont val="仿宋"/>
        <charset val="134"/>
      </rPr>
      <t>方，用于进村入户道路改建</t>
    </r>
  </si>
  <si>
    <r>
      <rPr>
        <sz val="12"/>
        <rFont val="仿宋"/>
        <charset val="134"/>
      </rPr>
      <t>改建道路长约</t>
    </r>
    <r>
      <rPr>
        <sz val="12"/>
        <rFont val="Times New Roman"/>
        <charset val="134"/>
      </rPr>
      <t>16</t>
    </r>
    <r>
      <rPr>
        <sz val="12"/>
        <rFont val="仿宋"/>
        <charset val="134"/>
      </rPr>
      <t>公里，改善脱贫人口生产生活设施条件，提升村内基础设施水平</t>
    </r>
  </si>
  <si>
    <r>
      <rPr>
        <sz val="12"/>
        <rFont val="仿宋"/>
        <charset val="134"/>
      </rPr>
      <t>采购商砼约</t>
    </r>
    <r>
      <rPr>
        <sz val="12"/>
        <rFont val="Times New Roman"/>
        <charset val="134"/>
      </rPr>
      <t>8820</t>
    </r>
    <r>
      <rPr>
        <sz val="12"/>
        <rFont val="仿宋"/>
        <charset val="134"/>
      </rPr>
      <t>立方米、石子约</t>
    </r>
    <r>
      <rPr>
        <sz val="12"/>
        <rFont val="Times New Roman"/>
        <charset val="134"/>
      </rPr>
      <t>2940</t>
    </r>
    <r>
      <rPr>
        <sz val="12"/>
        <rFont val="仿宋"/>
        <charset val="134"/>
      </rPr>
      <t>方</t>
    </r>
  </si>
  <si>
    <r>
      <rPr>
        <sz val="12"/>
        <rFont val="仿宋"/>
        <charset val="134"/>
      </rPr>
      <t>凤城街道</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</si>
  <si>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王山社区、郑腰庄社区、岱湖社区、姬村、黄安子社区等</t>
    </r>
  </si>
  <si>
    <r>
      <rPr>
        <sz val="12"/>
        <rFont val="仿宋"/>
        <charset val="134"/>
      </rPr>
      <t>采购商砼约</t>
    </r>
    <r>
      <rPr>
        <sz val="12"/>
        <rFont val="Times New Roman"/>
        <charset val="134"/>
      </rPr>
      <t>18000</t>
    </r>
    <r>
      <rPr>
        <sz val="12"/>
        <rFont val="仿宋"/>
        <charset val="134"/>
      </rPr>
      <t>立方米、石子约</t>
    </r>
    <r>
      <rPr>
        <sz val="12"/>
        <rFont val="Times New Roman"/>
        <charset val="134"/>
      </rPr>
      <t>6000</t>
    </r>
    <r>
      <rPr>
        <sz val="12"/>
        <rFont val="仿宋"/>
        <charset val="134"/>
      </rPr>
      <t>方，用于进村入户道路改建</t>
    </r>
  </si>
  <si>
    <r>
      <rPr>
        <sz val="12"/>
        <rFont val="仿宋"/>
        <charset val="134"/>
      </rPr>
      <t>改建道路长约</t>
    </r>
    <r>
      <rPr>
        <sz val="12"/>
        <rFont val="Times New Roman"/>
        <charset val="134"/>
      </rPr>
      <t>30</t>
    </r>
    <r>
      <rPr>
        <sz val="12"/>
        <rFont val="仿宋"/>
        <charset val="134"/>
      </rPr>
      <t>公里，改善脱贫人口生产生活设施条件，提升村内基础设施水平</t>
    </r>
  </si>
  <si>
    <r>
      <rPr>
        <sz val="12"/>
        <rFont val="仿宋"/>
        <charset val="134"/>
      </rPr>
      <t>采购商砼约</t>
    </r>
    <r>
      <rPr>
        <sz val="12"/>
        <rFont val="Times New Roman"/>
        <charset val="134"/>
      </rPr>
      <t>18000</t>
    </r>
    <r>
      <rPr>
        <sz val="12"/>
        <rFont val="仿宋"/>
        <charset val="134"/>
      </rPr>
      <t>立方米、石子约</t>
    </r>
    <r>
      <rPr>
        <sz val="12"/>
        <rFont val="Times New Roman"/>
        <charset val="134"/>
      </rPr>
      <t>6000</t>
    </r>
    <r>
      <rPr>
        <sz val="12"/>
        <rFont val="仿宋"/>
        <charset val="134"/>
      </rPr>
      <t>方</t>
    </r>
  </si>
  <si>
    <r>
      <rPr>
        <sz val="12"/>
        <rFont val="仿宋"/>
        <charset val="134"/>
      </rPr>
      <t>刘套镇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</si>
  <si>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徐安村等</t>
    </r>
  </si>
  <si>
    <r>
      <rPr>
        <sz val="12"/>
        <rFont val="仿宋"/>
        <charset val="134"/>
      </rPr>
      <t>采购商砼约</t>
    </r>
    <r>
      <rPr>
        <sz val="12"/>
        <rFont val="Times New Roman"/>
        <charset val="134"/>
      </rPr>
      <t>12400</t>
    </r>
    <r>
      <rPr>
        <sz val="12"/>
        <rFont val="仿宋"/>
        <charset val="134"/>
      </rPr>
      <t>立方米、石子约</t>
    </r>
    <r>
      <rPr>
        <sz val="12"/>
        <rFont val="Times New Roman"/>
        <charset val="134"/>
      </rPr>
      <t>6200</t>
    </r>
    <r>
      <rPr>
        <sz val="12"/>
        <rFont val="仿宋"/>
        <charset val="134"/>
      </rPr>
      <t>方用于进村入户道路改建</t>
    </r>
  </si>
  <si>
    <r>
      <rPr>
        <sz val="12"/>
        <rFont val="仿宋"/>
        <charset val="134"/>
      </rPr>
      <t>改建道路长约</t>
    </r>
    <r>
      <rPr>
        <sz val="12"/>
        <rFont val="Times New Roman"/>
        <charset val="134"/>
      </rPr>
      <t>15.5</t>
    </r>
    <r>
      <rPr>
        <sz val="12"/>
        <rFont val="仿宋"/>
        <charset val="134"/>
      </rPr>
      <t>公里，改善脱贫人口生产生活设施条件，提升村内基础设施水平</t>
    </r>
  </si>
  <si>
    <r>
      <rPr>
        <sz val="12"/>
        <rFont val="仿宋"/>
        <charset val="134"/>
      </rPr>
      <t>采购商砼约</t>
    </r>
    <r>
      <rPr>
        <sz val="12"/>
        <rFont val="Times New Roman"/>
        <charset val="134"/>
      </rPr>
      <t>12400</t>
    </r>
    <r>
      <rPr>
        <sz val="12"/>
        <rFont val="仿宋"/>
        <charset val="134"/>
      </rPr>
      <t>立方米、石子约</t>
    </r>
    <r>
      <rPr>
        <sz val="12"/>
        <rFont val="Times New Roman"/>
        <charset val="134"/>
      </rPr>
      <t>6200</t>
    </r>
    <r>
      <rPr>
        <sz val="12"/>
        <rFont val="仿宋"/>
        <charset val="134"/>
      </rPr>
      <t>方</t>
    </r>
  </si>
  <si>
    <r>
      <rPr>
        <sz val="12"/>
        <rFont val="仿宋"/>
        <charset val="134"/>
      </rPr>
      <t>马井镇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</si>
  <si>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吴九店、孙庄、郝庄、权楼等村</t>
    </r>
  </si>
  <si>
    <r>
      <rPr>
        <sz val="12"/>
        <rFont val="仿宋"/>
        <charset val="134"/>
      </rPr>
      <t>采购商砼约</t>
    </r>
    <r>
      <rPr>
        <sz val="12"/>
        <rFont val="Times New Roman"/>
        <charset val="134"/>
      </rPr>
      <t>4800</t>
    </r>
    <r>
      <rPr>
        <sz val="12"/>
        <rFont val="仿宋"/>
        <charset val="134"/>
      </rPr>
      <t>立方米、石子约</t>
    </r>
    <r>
      <rPr>
        <sz val="12"/>
        <rFont val="Times New Roman"/>
        <charset val="134"/>
      </rPr>
      <t>2400</t>
    </r>
    <r>
      <rPr>
        <sz val="12"/>
        <rFont val="仿宋"/>
        <charset val="134"/>
      </rPr>
      <t>方用于进村入户道路改建。</t>
    </r>
  </si>
  <si>
    <r>
      <rPr>
        <sz val="12"/>
        <rFont val="仿宋"/>
        <charset val="134"/>
      </rPr>
      <t>通过采购商混约</t>
    </r>
    <r>
      <rPr>
        <sz val="12"/>
        <rFont val="Times New Roman"/>
        <charset val="134"/>
      </rPr>
      <t>4800</t>
    </r>
    <r>
      <rPr>
        <sz val="12"/>
        <rFont val="仿宋"/>
        <charset val="134"/>
      </rPr>
      <t>立方米、石子约</t>
    </r>
    <r>
      <rPr>
        <sz val="12"/>
        <rFont val="Times New Roman"/>
        <charset val="134"/>
      </rPr>
      <t>2400</t>
    </r>
    <r>
      <rPr>
        <sz val="12"/>
        <rFont val="仿宋"/>
        <charset val="134"/>
      </rPr>
      <t>方，建成进村入户路约</t>
    </r>
    <r>
      <rPr>
        <sz val="12"/>
        <rFont val="Times New Roman"/>
        <charset val="134"/>
      </rPr>
      <t>6.5</t>
    </r>
    <r>
      <rPr>
        <sz val="12"/>
        <rFont val="仿宋"/>
        <charset val="134"/>
      </rPr>
      <t>公里，实现改善脱贫人口生产生活设施条件，提升村内基础设施水平的目标。</t>
    </r>
  </si>
  <si>
    <r>
      <rPr>
        <sz val="12"/>
        <rFont val="仿宋"/>
        <charset val="134"/>
      </rPr>
      <t>采购商混约</t>
    </r>
    <r>
      <rPr>
        <sz val="12"/>
        <rFont val="Times New Roman"/>
        <charset val="134"/>
      </rPr>
      <t>4800</t>
    </r>
    <r>
      <rPr>
        <sz val="12"/>
        <rFont val="仿宋"/>
        <charset val="134"/>
      </rPr>
      <t>立方米、石子约</t>
    </r>
    <r>
      <rPr>
        <sz val="12"/>
        <rFont val="Times New Roman"/>
        <charset val="134"/>
      </rPr>
      <t>2400</t>
    </r>
    <r>
      <rPr>
        <sz val="12"/>
        <rFont val="仿宋"/>
        <charset val="134"/>
      </rPr>
      <t>方，建成进村入户路约</t>
    </r>
    <r>
      <rPr>
        <sz val="12"/>
        <rFont val="Times New Roman"/>
        <charset val="134"/>
      </rPr>
      <t>6.5</t>
    </r>
    <r>
      <rPr>
        <sz val="12"/>
        <rFont val="仿宋"/>
        <charset val="134"/>
      </rPr>
      <t>公里</t>
    </r>
  </si>
  <si>
    <r>
      <rPr>
        <sz val="12"/>
        <rFont val="仿宋"/>
        <charset val="134"/>
      </rPr>
      <t>白土镇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</si>
  <si>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费村社区、白土社区</t>
    </r>
  </si>
  <si>
    <r>
      <rPr>
        <sz val="12"/>
        <rFont val="仿宋"/>
        <charset val="134"/>
      </rPr>
      <t>采购商砼约</t>
    </r>
    <r>
      <rPr>
        <sz val="12"/>
        <rFont val="Times New Roman"/>
        <charset val="134"/>
      </rPr>
      <t>4980</t>
    </r>
    <r>
      <rPr>
        <sz val="12"/>
        <rFont val="仿宋"/>
        <charset val="134"/>
      </rPr>
      <t>方、石子约</t>
    </r>
    <r>
      <rPr>
        <sz val="12"/>
        <rFont val="Times New Roman"/>
        <charset val="134"/>
      </rPr>
      <t>1245</t>
    </r>
    <r>
      <rPr>
        <sz val="12"/>
        <rFont val="仿宋"/>
        <charset val="134"/>
      </rPr>
      <t>方用于进村入户道路改建</t>
    </r>
  </si>
  <si>
    <r>
      <rPr>
        <sz val="12"/>
        <rFont val="仿宋"/>
        <charset val="134"/>
      </rPr>
      <t>建设道路长不少于</t>
    </r>
    <r>
      <rPr>
        <sz val="12"/>
        <rFont val="Times New Roman"/>
        <charset val="134"/>
      </rPr>
      <t>8.3</t>
    </r>
    <r>
      <rPr>
        <sz val="12"/>
        <rFont val="仿宋"/>
        <charset val="134"/>
      </rPr>
      <t>公里，改善脱贫人口生产生活设施条件，提升村内基础设施水平</t>
    </r>
  </si>
  <si>
    <r>
      <rPr>
        <sz val="12"/>
        <rFont val="仿宋"/>
        <charset val="134"/>
      </rPr>
      <t>采购商砼约</t>
    </r>
    <r>
      <rPr>
        <sz val="12"/>
        <rFont val="Times New Roman"/>
        <charset val="134"/>
      </rPr>
      <t>4980</t>
    </r>
    <r>
      <rPr>
        <sz val="12"/>
        <rFont val="仿宋"/>
        <charset val="134"/>
      </rPr>
      <t>方、石子约</t>
    </r>
    <r>
      <rPr>
        <sz val="12"/>
        <rFont val="Times New Roman"/>
        <charset val="134"/>
      </rPr>
      <t>1245</t>
    </r>
    <r>
      <rPr>
        <sz val="12"/>
        <rFont val="仿宋"/>
        <charset val="134"/>
      </rPr>
      <t>方</t>
    </r>
  </si>
  <si>
    <r>
      <rPr>
        <sz val="12"/>
        <rFont val="仿宋"/>
        <charset val="134"/>
      </rPr>
      <t>黄口镇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</si>
  <si>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镇东、镇中、镇西、镇南、杨阁、徐洼、老黄口等社区、暗楼村、陈土楼村、马常庄村、邵庄村、孙庙村等村</t>
    </r>
  </si>
  <si>
    <r>
      <rPr>
        <sz val="12"/>
        <rFont val="仿宋"/>
        <charset val="134"/>
      </rPr>
      <t>采购商砼约</t>
    </r>
    <r>
      <rPr>
        <sz val="12"/>
        <rFont val="Times New Roman"/>
        <charset val="134"/>
      </rPr>
      <t>13000</t>
    </r>
    <r>
      <rPr>
        <sz val="12"/>
        <rFont val="仿宋"/>
        <charset val="134"/>
      </rPr>
      <t>立方米、石子约</t>
    </r>
    <r>
      <rPr>
        <sz val="12"/>
        <rFont val="Times New Roman"/>
        <charset val="134"/>
      </rPr>
      <t>5000</t>
    </r>
    <r>
      <rPr>
        <sz val="12"/>
        <rFont val="仿宋"/>
        <charset val="134"/>
      </rPr>
      <t>方用于进村入户道路改建。</t>
    </r>
  </si>
  <si>
    <r>
      <rPr>
        <sz val="12"/>
        <rFont val="仿宋"/>
        <charset val="134"/>
      </rPr>
      <t>通过采购商混约</t>
    </r>
    <r>
      <rPr>
        <sz val="12"/>
        <rFont val="Times New Roman"/>
        <charset val="134"/>
      </rPr>
      <t>13000</t>
    </r>
    <r>
      <rPr>
        <sz val="12"/>
        <rFont val="仿宋"/>
        <charset val="134"/>
      </rPr>
      <t>立方米、石子约</t>
    </r>
    <r>
      <rPr>
        <sz val="12"/>
        <rFont val="Times New Roman"/>
        <charset val="134"/>
      </rPr>
      <t>5000</t>
    </r>
    <r>
      <rPr>
        <sz val="12"/>
        <rFont val="仿宋"/>
        <charset val="134"/>
      </rPr>
      <t>方，建成进村入户路约</t>
    </r>
    <r>
      <rPr>
        <sz val="12"/>
        <rFont val="Times New Roman"/>
        <charset val="134"/>
      </rPr>
      <t>20</t>
    </r>
    <r>
      <rPr>
        <sz val="12"/>
        <rFont val="仿宋"/>
        <charset val="134"/>
      </rPr>
      <t>公里，实现改善脱贫人口生产生活设施条件，提升村内基础设施水平的目标。</t>
    </r>
  </si>
  <si>
    <r>
      <rPr>
        <sz val="12"/>
        <rFont val="仿宋"/>
        <charset val="134"/>
      </rPr>
      <t>采购商混约</t>
    </r>
    <r>
      <rPr>
        <sz val="12"/>
        <rFont val="Times New Roman"/>
        <charset val="134"/>
      </rPr>
      <t>13000</t>
    </r>
    <r>
      <rPr>
        <sz val="12"/>
        <rFont val="仿宋"/>
        <charset val="134"/>
      </rPr>
      <t>立方米、石子约</t>
    </r>
    <r>
      <rPr>
        <sz val="12"/>
        <rFont val="Times New Roman"/>
        <charset val="134"/>
      </rPr>
      <t>5000</t>
    </r>
    <r>
      <rPr>
        <sz val="12"/>
        <rFont val="仿宋"/>
        <charset val="134"/>
      </rPr>
      <t>方，建成进村入户路约</t>
    </r>
    <r>
      <rPr>
        <sz val="12"/>
        <rFont val="Times New Roman"/>
        <charset val="134"/>
      </rPr>
      <t>20</t>
    </r>
    <r>
      <rPr>
        <sz val="12"/>
        <rFont val="仿宋"/>
        <charset val="134"/>
      </rPr>
      <t>公里</t>
    </r>
  </si>
  <si>
    <r>
      <rPr>
        <sz val="12"/>
        <rFont val="仿宋"/>
        <charset val="134"/>
      </rPr>
      <t>永堌镇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</si>
  <si>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许岗村、窦庄村、山窝村等</t>
    </r>
  </si>
  <si>
    <r>
      <rPr>
        <sz val="12"/>
        <rFont val="仿宋"/>
        <charset val="134"/>
      </rPr>
      <t>采购商砼约</t>
    </r>
    <r>
      <rPr>
        <sz val="12"/>
        <rFont val="Times New Roman"/>
        <charset val="134"/>
      </rPr>
      <t>9900</t>
    </r>
    <r>
      <rPr>
        <sz val="12"/>
        <rFont val="仿宋"/>
        <charset val="134"/>
      </rPr>
      <t>立方米、石子约</t>
    </r>
    <r>
      <rPr>
        <sz val="12"/>
        <rFont val="Times New Roman"/>
        <charset val="134"/>
      </rPr>
      <t>3300</t>
    </r>
    <r>
      <rPr>
        <sz val="12"/>
        <rFont val="仿宋"/>
        <charset val="134"/>
      </rPr>
      <t>方用于进村入户道路改建</t>
    </r>
  </si>
  <si>
    <r>
      <rPr>
        <sz val="12"/>
        <rFont val="仿宋"/>
        <charset val="134"/>
      </rPr>
      <t>建设道路长约</t>
    </r>
    <r>
      <rPr>
        <sz val="12"/>
        <rFont val="Times New Roman"/>
        <charset val="134"/>
      </rPr>
      <t>18</t>
    </r>
    <r>
      <rPr>
        <sz val="12"/>
        <rFont val="仿宋"/>
        <charset val="134"/>
      </rPr>
      <t>公里，改善脱贫人口生产生活设施条件，提升村内基础设施水平</t>
    </r>
  </si>
  <si>
    <r>
      <rPr>
        <sz val="12"/>
        <rFont val="仿宋"/>
        <charset val="134"/>
      </rPr>
      <t>采购商砼约</t>
    </r>
    <r>
      <rPr>
        <sz val="12"/>
        <rFont val="Times New Roman"/>
        <charset val="134"/>
      </rPr>
      <t>9900</t>
    </r>
    <r>
      <rPr>
        <sz val="12"/>
        <rFont val="仿宋"/>
        <charset val="134"/>
      </rPr>
      <t>方、石子约</t>
    </r>
    <r>
      <rPr>
        <sz val="12"/>
        <rFont val="Times New Roman"/>
        <charset val="134"/>
      </rPr>
      <t>3300</t>
    </r>
    <r>
      <rPr>
        <sz val="12"/>
        <rFont val="仿宋"/>
        <charset val="134"/>
      </rPr>
      <t>方</t>
    </r>
  </si>
  <si>
    <r>
      <rPr>
        <sz val="12"/>
        <rFont val="仿宋"/>
        <charset val="134"/>
      </rPr>
      <t>孙圩子镇马周路至省道</t>
    </r>
    <r>
      <rPr>
        <sz val="12"/>
        <rFont val="Times New Roman"/>
        <charset val="134"/>
      </rPr>
      <t>101</t>
    </r>
    <r>
      <rPr>
        <sz val="12"/>
        <rFont val="仿宋"/>
        <charset val="134"/>
      </rPr>
      <t>段道路项目</t>
    </r>
  </si>
  <si>
    <r>
      <rPr>
        <sz val="12"/>
        <rFont val="仿宋"/>
        <charset val="134"/>
      </rPr>
      <t>改建马周路至省道</t>
    </r>
    <r>
      <rPr>
        <sz val="12"/>
        <rFont val="Times New Roman"/>
        <charset val="134"/>
      </rPr>
      <t>101</t>
    </r>
    <r>
      <rPr>
        <sz val="12"/>
        <rFont val="仿宋"/>
        <charset val="134"/>
      </rPr>
      <t>段水泥路面，宽</t>
    </r>
    <r>
      <rPr>
        <sz val="12"/>
        <rFont val="Times New Roman"/>
        <charset val="134"/>
      </rPr>
      <t>6</t>
    </r>
    <r>
      <rPr>
        <sz val="12"/>
        <rFont val="仿宋"/>
        <charset val="134"/>
      </rPr>
      <t>米、厚</t>
    </r>
    <r>
      <rPr>
        <sz val="12"/>
        <rFont val="Times New Roman"/>
        <charset val="134"/>
      </rPr>
      <t>20</t>
    </r>
    <r>
      <rPr>
        <sz val="12"/>
        <rFont val="仿宋"/>
        <charset val="134"/>
      </rPr>
      <t>厘米、垫层</t>
    </r>
    <r>
      <rPr>
        <sz val="12"/>
        <rFont val="Times New Roman"/>
        <charset val="134"/>
      </rPr>
      <t>20</t>
    </r>
    <r>
      <rPr>
        <sz val="12"/>
        <rFont val="仿宋"/>
        <charset val="134"/>
      </rPr>
      <t>厘米、长</t>
    </r>
    <r>
      <rPr>
        <sz val="12"/>
        <rFont val="Times New Roman"/>
        <charset val="134"/>
      </rPr>
      <t>3.5</t>
    </r>
    <r>
      <rPr>
        <sz val="12"/>
        <rFont val="仿宋"/>
        <charset val="134"/>
      </rPr>
      <t>公里；新建涵管下水道</t>
    </r>
    <r>
      <rPr>
        <sz val="12"/>
        <rFont val="Times New Roman"/>
        <charset val="134"/>
      </rPr>
      <t>0.4</t>
    </r>
    <r>
      <rPr>
        <sz val="12"/>
        <rFont val="仿宋"/>
        <charset val="134"/>
      </rPr>
      <t>公里及</t>
    </r>
    <r>
      <rPr>
        <sz val="12"/>
        <rFont val="Times New Roman"/>
        <charset val="134"/>
      </rPr>
      <t>50</t>
    </r>
    <r>
      <rPr>
        <sz val="12"/>
        <rFont val="仿宋"/>
        <charset val="134"/>
      </rPr>
      <t>个入水口</t>
    </r>
  </si>
  <si>
    <r>
      <rPr>
        <sz val="12"/>
        <rFont val="仿宋"/>
        <charset val="134"/>
      </rPr>
      <t>建设道路长不少于</t>
    </r>
    <r>
      <rPr>
        <sz val="12"/>
        <rFont val="Times New Roman"/>
        <charset val="134"/>
      </rPr>
      <t>3.5</t>
    </r>
    <r>
      <rPr>
        <sz val="12"/>
        <rFont val="仿宋"/>
        <charset val="134"/>
      </rPr>
      <t>公里，改善脱贫人口生产生活设施条件，提升村内基础设施水平</t>
    </r>
  </si>
  <si>
    <r>
      <rPr>
        <sz val="12"/>
        <rFont val="仿宋"/>
        <charset val="134"/>
      </rPr>
      <t>改建马周路至省道</t>
    </r>
    <r>
      <rPr>
        <sz val="12"/>
        <rFont val="Times New Roman"/>
        <charset val="134"/>
      </rPr>
      <t>101</t>
    </r>
    <r>
      <rPr>
        <sz val="12"/>
        <rFont val="仿宋"/>
        <charset val="134"/>
      </rPr>
      <t>段水泥路面长</t>
    </r>
    <r>
      <rPr>
        <sz val="12"/>
        <rFont val="Times New Roman"/>
        <charset val="134"/>
      </rPr>
      <t>3.5</t>
    </r>
    <r>
      <rPr>
        <sz val="12"/>
        <rFont val="仿宋"/>
        <charset val="134"/>
      </rPr>
      <t>公里；新建涵管下水道</t>
    </r>
    <r>
      <rPr>
        <sz val="12"/>
        <rFont val="Times New Roman"/>
        <charset val="134"/>
      </rPr>
      <t>0.4</t>
    </r>
    <r>
      <rPr>
        <sz val="12"/>
        <rFont val="仿宋"/>
        <charset val="134"/>
      </rPr>
      <t>公里及</t>
    </r>
    <r>
      <rPr>
        <sz val="12"/>
        <rFont val="Times New Roman"/>
        <charset val="134"/>
      </rPr>
      <t>50</t>
    </r>
    <r>
      <rPr>
        <sz val="12"/>
        <rFont val="仿宋"/>
        <charset val="134"/>
      </rPr>
      <t>个入水口</t>
    </r>
  </si>
  <si>
    <r>
      <rPr>
        <sz val="12"/>
        <rFont val="仿宋"/>
        <charset val="134"/>
      </rPr>
      <t>孙圩子镇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</si>
  <si>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孙圩子、程蒋山、王庄、徐双楼、港河、马庄、丁楼、徐里、周圩、侯楼等</t>
    </r>
  </si>
  <si>
    <r>
      <rPr>
        <sz val="12"/>
        <rFont val="仿宋"/>
        <charset val="134"/>
      </rPr>
      <t>采购商砼约</t>
    </r>
    <r>
      <rPr>
        <sz val="12"/>
        <rFont val="Times New Roman"/>
        <charset val="134"/>
      </rPr>
      <t>9000</t>
    </r>
    <r>
      <rPr>
        <sz val="12"/>
        <rFont val="仿宋"/>
        <charset val="134"/>
      </rPr>
      <t>立方米、石子约</t>
    </r>
    <r>
      <rPr>
        <sz val="12"/>
        <rFont val="Times New Roman"/>
        <charset val="134"/>
      </rPr>
      <t>5000</t>
    </r>
    <r>
      <rPr>
        <sz val="12"/>
        <rFont val="仿宋"/>
        <charset val="134"/>
      </rPr>
      <t>立方米用于进村入户道路改建</t>
    </r>
  </si>
  <si>
    <r>
      <rPr>
        <sz val="12"/>
        <rFont val="仿宋"/>
        <charset val="134"/>
      </rPr>
      <t>建成道路不少于</t>
    </r>
    <r>
      <rPr>
        <sz val="12"/>
        <rFont val="Times New Roman"/>
        <charset val="134"/>
      </rPr>
      <t>10</t>
    </r>
    <r>
      <rPr>
        <sz val="12"/>
        <rFont val="仿宋"/>
        <charset val="134"/>
      </rPr>
      <t>公里，改善脱贫人口生产生活设施条件，提升村内基础设施水平</t>
    </r>
  </si>
  <si>
    <r>
      <rPr>
        <sz val="12"/>
        <rFont val="仿宋"/>
        <charset val="134"/>
      </rPr>
      <t>采购商砼约</t>
    </r>
    <r>
      <rPr>
        <sz val="12"/>
        <rFont val="Times New Roman"/>
        <charset val="134"/>
      </rPr>
      <t>9000</t>
    </r>
    <r>
      <rPr>
        <sz val="12"/>
        <rFont val="仿宋"/>
        <charset val="134"/>
      </rPr>
      <t>立方米、石子约</t>
    </r>
    <r>
      <rPr>
        <sz val="12"/>
        <rFont val="Times New Roman"/>
        <charset val="134"/>
      </rPr>
      <t>5000</t>
    </r>
    <r>
      <rPr>
        <sz val="12"/>
        <rFont val="仿宋"/>
        <charset val="134"/>
      </rPr>
      <t>立方米</t>
    </r>
  </si>
  <si>
    <r>
      <rPr>
        <sz val="12"/>
        <rFont val="仿宋"/>
        <charset val="134"/>
      </rPr>
      <t>杨楼镇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</si>
  <si>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孟庄村、裴庄村、孙庄社区、杨楼社区等</t>
    </r>
    <r>
      <rPr>
        <sz val="12"/>
        <rFont val="Times New Roman"/>
        <charset val="134"/>
      </rPr>
      <t>14</t>
    </r>
    <r>
      <rPr>
        <sz val="12"/>
        <rFont val="仿宋"/>
        <charset val="134"/>
      </rPr>
      <t>个行政村（社区）</t>
    </r>
  </si>
  <si>
    <r>
      <rPr>
        <sz val="12"/>
        <rFont val="仿宋"/>
        <charset val="134"/>
      </rPr>
      <t>采购商砼约</t>
    </r>
    <r>
      <rPr>
        <sz val="12"/>
        <rFont val="Times New Roman"/>
        <charset val="134"/>
      </rPr>
      <t>14080</t>
    </r>
    <r>
      <rPr>
        <sz val="12"/>
        <rFont val="仿宋"/>
        <charset val="134"/>
      </rPr>
      <t>立方米、石子约</t>
    </r>
    <r>
      <rPr>
        <sz val="12"/>
        <rFont val="Times New Roman"/>
        <charset val="134"/>
      </rPr>
      <t>7216</t>
    </r>
    <r>
      <rPr>
        <sz val="12"/>
        <rFont val="仿宋"/>
        <charset val="134"/>
      </rPr>
      <t>方用于进村入户道路改建</t>
    </r>
  </si>
  <si>
    <r>
      <rPr>
        <sz val="12"/>
        <rFont val="仿宋"/>
        <charset val="134"/>
      </rPr>
      <t>建成道路不少于</t>
    </r>
    <r>
      <rPr>
        <sz val="12"/>
        <rFont val="Times New Roman"/>
        <charset val="134"/>
      </rPr>
      <t>17.6</t>
    </r>
    <r>
      <rPr>
        <sz val="12"/>
        <rFont val="仿宋"/>
        <charset val="134"/>
      </rPr>
      <t>公里，改善脱贫人口生产生活设施条件，提升村内基础设施水平</t>
    </r>
  </si>
  <si>
    <r>
      <rPr>
        <sz val="12"/>
        <rFont val="仿宋"/>
        <charset val="134"/>
      </rPr>
      <t>采购商砼约</t>
    </r>
    <r>
      <rPr>
        <sz val="12"/>
        <rFont val="Times New Roman"/>
        <charset val="134"/>
      </rPr>
      <t>14080</t>
    </r>
    <r>
      <rPr>
        <sz val="12"/>
        <rFont val="仿宋"/>
        <charset val="134"/>
      </rPr>
      <t>立方米、石子约</t>
    </r>
    <r>
      <rPr>
        <sz val="12"/>
        <rFont val="Times New Roman"/>
        <charset val="134"/>
      </rPr>
      <t>7216</t>
    </r>
    <r>
      <rPr>
        <sz val="12"/>
        <rFont val="仿宋"/>
        <charset val="134"/>
      </rPr>
      <t>方</t>
    </r>
  </si>
  <si>
    <r>
      <rPr>
        <sz val="12"/>
        <rFont val="仿宋"/>
        <charset val="134"/>
      </rPr>
      <t>石林乡</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</si>
  <si>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崔阁村、李庄村、石林村、陶楼村、魏楼村、朱大楼等村</t>
    </r>
  </si>
  <si>
    <r>
      <rPr>
        <sz val="12"/>
        <rFont val="仿宋"/>
        <charset val="134"/>
      </rPr>
      <t>采购商砼约</t>
    </r>
    <r>
      <rPr>
        <sz val="12"/>
        <rFont val="Times New Roman"/>
        <charset val="134"/>
      </rPr>
      <t>8640</t>
    </r>
    <r>
      <rPr>
        <sz val="12"/>
        <rFont val="仿宋"/>
        <charset val="134"/>
      </rPr>
      <t>方、石子约</t>
    </r>
    <r>
      <rPr>
        <sz val="12"/>
        <rFont val="Times New Roman"/>
        <charset val="134"/>
      </rPr>
      <t>2960</t>
    </r>
    <r>
      <rPr>
        <sz val="12"/>
        <rFont val="仿宋"/>
        <charset val="134"/>
      </rPr>
      <t>方用于进村入户道路改建</t>
    </r>
  </si>
  <si>
    <r>
      <rPr>
        <sz val="12"/>
        <rFont val="仿宋"/>
        <charset val="134"/>
      </rPr>
      <t>建成道路不少于</t>
    </r>
    <r>
      <rPr>
        <sz val="12"/>
        <rFont val="Times New Roman"/>
        <charset val="134"/>
      </rPr>
      <t>10.8</t>
    </r>
    <r>
      <rPr>
        <sz val="12"/>
        <rFont val="仿宋"/>
        <charset val="134"/>
      </rPr>
      <t>公里，改善脱贫人口生产生活设施条件，提升村内基础设施水平</t>
    </r>
  </si>
  <si>
    <r>
      <rPr>
        <sz val="12"/>
        <rFont val="仿宋"/>
        <charset val="134"/>
      </rPr>
      <t>酒店镇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</si>
  <si>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东镇等</t>
    </r>
    <r>
      <rPr>
        <sz val="12"/>
        <rFont val="Times New Roman"/>
        <charset val="134"/>
      </rPr>
      <t>13</t>
    </r>
    <r>
      <rPr>
        <sz val="12"/>
        <rFont val="仿宋"/>
        <charset val="134"/>
      </rPr>
      <t>个村</t>
    </r>
  </si>
  <si>
    <r>
      <rPr>
        <sz val="12"/>
        <rFont val="仿宋"/>
        <charset val="134"/>
      </rPr>
      <t>采购商砼约</t>
    </r>
    <r>
      <rPr>
        <sz val="12"/>
        <rFont val="Times New Roman"/>
        <charset val="134"/>
      </rPr>
      <t>12000</t>
    </r>
    <r>
      <rPr>
        <sz val="12"/>
        <rFont val="仿宋"/>
        <charset val="134"/>
      </rPr>
      <t>方、石子约</t>
    </r>
    <r>
      <rPr>
        <sz val="12"/>
        <rFont val="Times New Roman"/>
        <charset val="134"/>
      </rPr>
      <t>5000</t>
    </r>
    <r>
      <rPr>
        <sz val="12"/>
        <rFont val="仿宋"/>
        <charset val="134"/>
      </rPr>
      <t>方用于进村入户道路改建</t>
    </r>
  </si>
  <si>
    <r>
      <rPr>
        <sz val="12"/>
        <rFont val="仿宋"/>
        <charset val="134"/>
      </rPr>
      <t>建设道路长不少于</t>
    </r>
    <r>
      <rPr>
        <sz val="12"/>
        <rFont val="Times New Roman"/>
        <charset val="134"/>
      </rPr>
      <t>20</t>
    </r>
    <r>
      <rPr>
        <sz val="12"/>
        <rFont val="仿宋"/>
        <charset val="134"/>
      </rPr>
      <t>公里，改善脱贫人口生产生活设施条件，提升村内基础设施水平</t>
    </r>
  </si>
  <si>
    <r>
      <rPr>
        <sz val="12"/>
        <rFont val="仿宋"/>
        <charset val="134"/>
      </rPr>
      <t>采购商砼约</t>
    </r>
    <r>
      <rPr>
        <sz val="12"/>
        <rFont val="Times New Roman"/>
        <charset val="134"/>
      </rPr>
      <t>12000</t>
    </r>
    <r>
      <rPr>
        <sz val="12"/>
        <rFont val="仿宋"/>
        <charset val="134"/>
      </rPr>
      <t>方、石子约</t>
    </r>
    <r>
      <rPr>
        <sz val="12"/>
        <rFont val="Times New Roman"/>
        <charset val="134"/>
      </rPr>
      <t>5000</t>
    </r>
    <r>
      <rPr>
        <sz val="12"/>
        <rFont val="仿宋"/>
        <charset val="134"/>
      </rPr>
      <t>方</t>
    </r>
  </si>
  <si>
    <r>
      <rPr>
        <sz val="12"/>
        <rFont val="仿宋"/>
        <charset val="134"/>
      </rPr>
      <t>酒店镇道路建设项目</t>
    </r>
  </si>
  <si>
    <r>
      <rPr>
        <sz val="12"/>
        <rFont val="仿宋"/>
        <charset val="134"/>
      </rPr>
      <t>杨楼等</t>
    </r>
    <r>
      <rPr>
        <sz val="12"/>
        <rFont val="Times New Roman"/>
        <charset val="134"/>
      </rPr>
      <t>10</t>
    </r>
    <r>
      <rPr>
        <sz val="12"/>
        <rFont val="仿宋"/>
        <charset val="134"/>
      </rPr>
      <t>个村</t>
    </r>
  </si>
  <si>
    <r>
      <rPr>
        <sz val="12"/>
        <rFont val="仿宋"/>
        <charset val="134"/>
      </rPr>
      <t>改建道路</t>
    </r>
    <r>
      <rPr>
        <sz val="12"/>
        <rFont val="Times New Roman"/>
        <charset val="134"/>
      </rPr>
      <t>9</t>
    </r>
    <r>
      <rPr>
        <sz val="12"/>
        <rFont val="仿宋"/>
        <charset val="134"/>
      </rPr>
      <t>公里，宽</t>
    </r>
    <r>
      <rPr>
        <sz val="12"/>
        <rFont val="Times New Roman"/>
        <charset val="134"/>
      </rPr>
      <t>4</t>
    </r>
    <r>
      <rPr>
        <sz val="12"/>
        <rFont val="仿宋"/>
        <charset val="134"/>
      </rPr>
      <t>米，厚度</t>
    </r>
    <r>
      <rPr>
        <sz val="12"/>
        <rFont val="Times New Roman"/>
        <charset val="134"/>
      </rPr>
      <t>20</t>
    </r>
    <r>
      <rPr>
        <sz val="12"/>
        <rFont val="仿宋"/>
        <charset val="134"/>
      </rPr>
      <t>厘米</t>
    </r>
  </si>
  <si>
    <r>
      <rPr>
        <sz val="12"/>
        <rFont val="仿宋"/>
        <charset val="134"/>
      </rPr>
      <t>建设道路长不少于</t>
    </r>
    <r>
      <rPr>
        <sz val="12"/>
        <rFont val="Times New Roman"/>
        <charset val="134"/>
      </rPr>
      <t>9</t>
    </r>
    <r>
      <rPr>
        <sz val="12"/>
        <rFont val="仿宋"/>
        <charset val="134"/>
      </rPr>
      <t>公里，改善脱贫人口生产生活设施条件，提升村内基础设施水平</t>
    </r>
  </si>
  <si>
    <r>
      <rPr>
        <sz val="12"/>
        <rFont val="仿宋"/>
        <charset val="134"/>
      </rPr>
      <t>改建道路</t>
    </r>
    <r>
      <rPr>
        <sz val="12"/>
        <rFont val="Times New Roman"/>
        <charset val="134"/>
      </rPr>
      <t>9</t>
    </r>
    <r>
      <rPr>
        <sz val="12"/>
        <rFont val="仿宋"/>
        <charset val="134"/>
      </rPr>
      <t>公里</t>
    </r>
  </si>
  <si>
    <r>
      <rPr>
        <sz val="12"/>
        <rFont val="仿宋"/>
        <charset val="134"/>
      </rPr>
      <t>青龙集镇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</si>
  <si>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黄月店、路口、青龙、张鲁庄、胡庄六个村</t>
    </r>
  </si>
  <si>
    <r>
      <rPr>
        <sz val="12"/>
        <rFont val="仿宋"/>
        <charset val="134"/>
      </rPr>
      <t>采购商砼约</t>
    </r>
    <r>
      <rPr>
        <sz val="12"/>
        <rFont val="Times New Roman"/>
        <charset val="134"/>
      </rPr>
      <t>9395</t>
    </r>
    <r>
      <rPr>
        <sz val="12"/>
        <rFont val="仿宋"/>
        <charset val="134"/>
      </rPr>
      <t>立方米、石子约</t>
    </r>
    <r>
      <rPr>
        <sz val="12"/>
        <rFont val="Times New Roman"/>
        <charset val="134"/>
      </rPr>
      <t>4698</t>
    </r>
    <r>
      <rPr>
        <sz val="12"/>
        <rFont val="仿宋"/>
        <charset val="134"/>
      </rPr>
      <t>方用于进村入户道路改建，修建临水临崖护栏约</t>
    </r>
    <r>
      <rPr>
        <sz val="12"/>
        <rFont val="Times New Roman"/>
        <charset val="134"/>
      </rPr>
      <t>1600</t>
    </r>
    <r>
      <rPr>
        <sz val="12"/>
        <rFont val="仿宋"/>
        <charset val="134"/>
      </rPr>
      <t>米。</t>
    </r>
  </si>
  <si>
    <r>
      <rPr>
        <sz val="12"/>
        <rFont val="仿宋"/>
        <charset val="134"/>
      </rPr>
      <t>建设道路长不低于</t>
    </r>
    <r>
      <rPr>
        <sz val="12"/>
        <rFont val="Times New Roman"/>
        <charset val="134"/>
      </rPr>
      <t>12.400</t>
    </r>
    <r>
      <rPr>
        <sz val="12"/>
        <rFont val="仿宋"/>
        <charset val="134"/>
      </rPr>
      <t>公里，改善脱贫人口生产生活设施条件，提升村内基础设施水平</t>
    </r>
  </si>
  <si>
    <r>
      <rPr>
        <sz val="12"/>
        <rFont val="仿宋"/>
        <charset val="134"/>
      </rPr>
      <t>采购商砼约</t>
    </r>
    <r>
      <rPr>
        <sz val="12"/>
        <rFont val="Times New Roman"/>
        <charset val="134"/>
      </rPr>
      <t>9395</t>
    </r>
    <r>
      <rPr>
        <sz val="12"/>
        <rFont val="仿宋"/>
        <charset val="134"/>
      </rPr>
      <t>立方米、石子约</t>
    </r>
    <r>
      <rPr>
        <sz val="12"/>
        <rFont val="Times New Roman"/>
        <charset val="134"/>
      </rPr>
      <t>4698</t>
    </r>
    <r>
      <rPr>
        <sz val="12"/>
        <rFont val="仿宋"/>
        <charset val="134"/>
      </rPr>
      <t>方，修建临水临崖护栏约</t>
    </r>
    <r>
      <rPr>
        <sz val="12"/>
        <rFont val="Times New Roman"/>
        <charset val="134"/>
      </rPr>
      <t>1600</t>
    </r>
    <r>
      <rPr>
        <sz val="12"/>
        <rFont val="仿宋"/>
        <charset val="134"/>
      </rPr>
      <t>米。</t>
    </r>
  </si>
  <si>
    <r>
      <rPr>
        <sz val="12"/>
        <rFont val="仿宋"/>
        <charset val="134"/>
      </rPr>
      <t>张庄寨镇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</si>
  <si>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洪河村、寿楼村、申河村、杭子村、张新集村、王衍庄村等村</t>
    </r>
  </si>
  <si>
    <r>
      <rPr>
        <sz val="12"/>
        <rFont val="仿宋"/>
        <charset val="134"/>
      </rPr>
      <t>采购混凝土</t>
    </r>
    <r>
      <rPr>
        <sz val="12"/>
        <rFont val="Times New Roman"/>
        <charset val="134"/>
      </rPr>
      <t>12500m³</t>
    </r>
    <r>
      <rPr>
        <sz val="12"/>
        <rFont val="仿宋"/>
        <charset val="134"/>
      </rPr>
      <t>、石子</t>
    </r>
    <r>
      <rPr>
        <sz val="12"/>
        <rFont val="Times New Roman"/>
        <charset val="134"/>
      </rPr>
      <t>4500m³</t>
    </r>
    <r>
      <rPr>
        <sz val="12"/>
        <rFont val="仿宋"/>
        <charset val="134"/>
      </rPr>
      <t>用于进村入户道路改建。</t>
    </r>
  </si>
  <si>
    <r>
      <rPr>
        <sz val="12"/>
        <rFont val="仿宋"/>
        <charset val="134"/>
      </rPr>
      <t>建设道路长不低于</t>
    </r>
    <r>
      <rPr>
        <sz val="12"/>
        <rFont val="Times New Roman"/>
        <charset val="134"/>
      </rPr>
      <t>23</t>
    </r>
    <r>
      <rPr>
        <sz val="12"/>
        <rFont val="仿宋"/>
        <charset val="134"/>
      </rPr>
      <t>公里，改善脱贫人口生产生活设施条件，提升村内基础设施水平</t>
    </r>
  </si>
  <si>
    <r>
      <rPr>
        <sz val="12"/>
        <rFont val="仿宋"/>
        <charset val="134"/>
      </rPr>
      <t>采购混凝土</t>
    </r>
    <r>
      <rPr>
        <sz val="12"/>
        <rFont val="Times New Roman"/>
        <charset val="134"/>
      </rPr>
      <t>112500m³</t>
    </r>
    <r>
      <rPr>
        <sz val="12"/>
        <rFont val="仿宋"/>
        <charset val="134"/>
      </rPr>
      <t>、石子</t>
    </r>
    <r>
      <rPr>
        <sz val="12"/>
        <rFont val="Times New Roman"/>
        <charset val="134"/>
      </rPr>
      <t>4500m³</t>
    </r>
  </si>
  <si>
    <r>
      <rPr>
        <sz val="12"/>
        <rFont val="仿宋"/>
        <charset val="134"/>
      </rPr>
      <t>丁里镇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</si>
  <si>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郭庄社区、丁里社区、武寺村、瓦子口村、河头村、张山头村、许堂社区七个行政村（社区）</t>
    </r>
  </si>
  <si>
    <r>
      <rPr>
        <sz val="12"/>
        <rFont val="仿宋"/>
        <charset val="134"/>
      </rPr>
      <t>采购商砼约</t>
    </r>
    <r>
      <rPr>
        <sz val="12"/>
        <rFont val="Times New Roman"/>
        <charset val="134"/>
      </rPr>
      <t>32341</t>
    </r>
    <r>
      <rPr>
        <sz val="12"/>
        <rFont val="仿宋"/>
        <charset val="134"/>
      </rPr>
      <t>立方米、石子约</t>
    </r>
    <r>
      <rPr>
        <sz val="12"/>
        <rFont val="Times New Roman"/>
        <charset val="134"/>
      </rPr>
      <t>16793</t>
    </r>
    <r>
      <rPr>
        <sz val="12"/>
        <rFont val="仿宋"/>
        <charset val="134"/>
      </rPr>
      <t>方用于进村入户道路改建。</t>
    </r>
  </si>
  <si>
    <r>
      <rPr>
        <sz val="12"/>
        <rFont val="仿宋"/>
        <charset val="134"/>
      </rPr>
      <t>建设</t>
    </r>
    <r>
      <rPr>
        <sz val="12"/>
        <rFont val="Times New Roman"/>
        <charset val="134"/>
      </rPr>
      <t>“</t>
    </r>
    <r>
      <rPr>
        <sz val="12"/>
        <rFont val="仿宋"/>
        <charset val="134"/>
      </rPr>
      <t>进村入户</t>
    </r>
    <r>
      <rPr>
        <sz val="12"/>
        <rFont val="Times New Roman"/>
        <charset val="134"/>
      </rPr>
      <t>”</t>
    </r>
    <r>
      <rPr>
        <sz val="12"/>
        <rFont val="仿宋"/>
        <charset val="134"/>
      </rPr>
      <t>道路</t>
    </r>
    <r>
      <rPr>
        <sz val="12"/>
        <rFont val="Times New Roman"/>
        <charset val="134"/>
      </rPr>
      <t>43.1674</t>
    </r>
    <r>
      <rPr>
        <sz val="12"/>
        <rFont val="仿宋"/>
        <charset val="134"/>
      </rPr>
      <t>公里，，改善脱贫人口生产生活设施条件，提升村内基础设施水平</t>
    </r>
  </si>
  <si>
    <r>
      <rPr>
        <sz val="12"/>
        <rFont val="仿宋"/>
        <charset val="134"/>
      </rPr>
      <t>采购商砼约</t>
    </r>
    <r>
      <rPr>
        <sz val="12"/>
        <rFont val="Times New Roman"/>
        <charset val="134"/>
      </rPr>
      <t>32341</t>
    </r>
    <r>
      <rPr>
        <sz val="12"/>
        <rFont val="仿宋"/>
        <charset val="134"/>
      </rPr>
      <t>立方米、石子约</t>
    </r>
    <r>
      <rPr>
        <sz val="12"/>
        <rFont val="Times New Roman"/>
        <charset val="134"/>
      </rPr>
      <t>16793</t>
    </r>
    <r>
      <rPr>
        <sz val="12"/>
        <rFont val="仿宋"/>
        <charset val="134"/>
      </rPr>
      <t>方</t>
    </r>
  </si>
  <si>
    <r>
      <rPr>
        <sz val="12"/>
        <rFont val="仿宋"/>
        <charset val="134"/>
      </rPr>
      <t>圣泉镇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</si>
  <si>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袁新庄社区、郭庄社区、俞庄社区等社区</t>
    </r>
  </si>
  <si>
    <r>
      <rPr>
        <sz val="12"/>
        <rFont val="仿宋"/>
        <charset val="134"/>
      </rPr>
      <t>采购商砼约</t>
    </r>
    <r>
      <rPr>
        <sz val="12"/>
        <rFont val="Times New Roman"/>
        <charset val="134"/>
      </rPr>
      <t>11500</t>
    </r>
    <r>
      <rPr>
        <sz val="12"/>
        <rFont val="仿宋"/>
        <charset val="134"/>
      </rPr>
      <t>立方米、石子约</t>
    </r>
    <r>
      <rPr>
        <sz val="12"/>
        <rFont val="Times New Roman"/>
        <charset val="134"/>
      </rPr>
      <t>4580</t>
    </r>
    <r>
      <rPr>
        <sz val="12"/>
        <rFont val="仿宋"/>
        <charset val="134"/>
      </rPr>
      <t>方用于进村入户道路改建</t>
    </r>
  </si>
  <si>
    <r>
      <rPr>
        <sz val="12"/>
        <rFont val="仿宋"/>
        <charset val="134"/>
      </rPr>
      <t>建设道路长约</t>
    </r>
    <r>
      <rPr>
        <sz val="12"/>
        <rFont val="Times New Roman"/>
        <charset val="134"/>
      </rPr>
      <t>21</t>
    </r>
    <r>
      <rPr>
        <sz val="12"/>
        <rFont val="仿宋"/>
        <charset val="134"/>
      </rPr>
      <t>公里，改善脱贫人口生产生活设施条件，提升村内基础设施水平</t>
    </r>
  </si>
  <si>
    <r>
      <rPr>
        <sz val="12"/>
        <rFont val="仿宋"/>
        <charset val="134"/>
      </rPr>
      <t>采购商砼约</t>
    </r>
    <r>
      <rPr>
        <sz val="12"/>
        <rFont val="Times New Roman"/>
        <charset val="134"/>
      </rPr>
      <t>11500</t>
    </r>
    <r>
      <rPr>
        <sz val="12"/>
        <rFont val="仿宋"/>
        <charset val="134"/>
      </rPr>
      <t>立方米、石子约</t>
    </r>
    <r>
      <rPr>
        <sz val="12"/>
        <rFont val="Times New Roman"/>
        <charset val="134"/>
      </rPr>
      <t>4580</t>
    </r>
    <r>
      <rPr>
        <sz val="12"/>
        <rFont val="仿宋"/>
        <charset val="134"/>
      </rPr>
      <t>方</t>
    </r>
  </si>
  <si>
    <r>
      <rPr>
        <sz val="12"/>
        <rFont val="仿宋"/>
        <charset val="134"/>
      </rPr>
      <t>龙城镇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</si>
  <si>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人民村、王大庄村、帽山村</t>
    </r>
  </si>
  <si>
    <r>
      <rPr>
        <sz val="12"/>
        <rFont val="仿宋"/>
        <charset val="134"/>
      </rPr>
      <t>采购商砼约</t>
    </r>
    <r>
      <rPr>
        <sz val="12"/>
        <rFont val="Times New Roman"/>
        <charset val="134"/>
      </rPr>
      <t>13700</t>
    </r>
    <r>
      <rPr>
        <sz val="12"/>
        <rFont val="仿宋"/>
        <charset val="134"/>
      </rPr>
      <t>立方米、石子约</t>
    </r>
    <r>
      <rPr>
        <sz val="12"/>
        <rFont val="Times New Roman"/>
        <charset val="134"/>
      </rPr>
      <t>6800</t>
    </r>
    <r>
      <rPr>
        <sz val="12"/>
        <rFont val="仿宋"/>
        <charset val="134"/>
      </rPr>
      <t>方用于进村入户道路改建</t>
    </r>
  </si>
  <si>
    <r>
      <rPr>
        <sz val="12"/>
        <rFont val="仿宋"/>
        <charset val="134"/>
      </rPr>
      <t>建设道路长约</t>
    </r>
    <r>
      <rPr>
        <sz val="12"/>
        <rFont val="Times New Roman"/>
        <charset val="134"/>
      </rPr>
      <t>14.89</t>
    </r>
    <r>
      <rPr>
        <sz val="12"/>
        <rFont val="仿宋"/>
        <charset val="134"/>
      </rPr>
      <t>公里，改善脱贫人口生产生活设施条件，提升村内基础设施水平</t>
    </r>
  </si>
  <si>
    <r>
      <rPr>
        <sz val="12"/>
        <rFont val="仿宋"/>
        <charset val="134"/>
      </rPr>
      <t>采购商砼约</t>
    </r>
    <r>
      <rPr>
        <sz val="12"/>
        <rFont val="Times New Roman"/>
        <charset val="134"/>
      </rPr>
      <t>13700</t>
    </r>
    <r>
      <rPr>
        <sz val="12"/>
        <rFont val="仿宋"/>
        <charset val="134"/>
      </rPr>
      <t>立方米、石子约</t>
    </r>
    <r>
      <rPr>
        <sz val="12"/>
        <rFont val="Times New Roman"/>
        <charset val="134"/>
      </rPr>
      <t>6800</t>
    </r>
    <r>
      <rPr>
        <sz val="12"/>
        <rFont val="仿宋"/>
        <charset val="134"/>
      </rPr>
      <t>方</t>
    </r>
  </si>
  <si>
    <r>
      <rPr>
        <sz val="12"/>
        <rFont val="仿宋"/>
        <charset val="134"/>
      </rPr>
      <t>龙城镇安全护栏项目</t>
    </r>
  </si>
  <si>
    <r>
      <rPr>
        <sz val="12"/>
        <rFont val="仿宋"/>
        <charset val="134"/>
      </rPr>
      <t>人民村、王大庄村</t>
    </r>
  </si>
  <si>
    <r>
      <rPr>
        <sz val="12"/>
        <rFont val="仿宋"/>
        <charset val="134"/>
      </rPr>
      <t>新建护栏</t>
    </r>
    <r>
      <rPr>
        <sz val="12"/>
        <rFont val="Times New Roman"/>
        <charset val="134"/>
      </rPr>
      <t>5220</t>
    </r>
    <r>
      <rPr>
        <sz val="12"/>
        <rFont val="仿宋"/>
        <charset val="134"/>
      </rPr>
      <t>米</t>
    </r>
  </si>
  <si>
    <r>
      <rPr>
        <sz val="12"/>
        <rFont val="仿宋"/>
        <charset val="134"/>
      </rPr>
      <t>新建护栏</t>
    </r>
    <r>
      <rPr>
        <sz val="12"/>
        <rFont val="Times New Roman"/>
        <charset val="134"/>
      </rPr>
      <t>5220</t>
    </r>
    <r>
      <rPr>
        <sz val="12"/>
        <rFont val="仿宋"/>
        <charset val="134"/>
      </rPr>
      <t>米，完善基础设施，保障群众出行安全</t>
    </r>
  </si>
  <si>
    <r>
      <rPr>
        <sz val="12"/>
        <rFont val="仿宋"/>
        <charset val="134"/>
      </rPr>
      <t>新庄镇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</si>
  <si>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杜集、新庄社区、东阁、张庄、邵套、铁佛、郭套、常庄、李集、西阁、沟头、李庄、马郑庄、小集子、小桥村等</t>
    </r>
    <r>
      <rPr>
        <sz val="12"/>
        <rFont val="Times New Roman"/>
        <charset val="134"/>
      </rPr>
      <t>15</t>
    </r>
    <r>
      <rPr>
        <sz val="12"/>
        <rFont val="仿宋"/>
        <charset val="134"/>
      </rPr>
      <t>个村</t>
    </r>
  </si>
  <si>
    <r>
      <rPr>
        <sz val="12"/>
        <rFont val="仿宋"/>
        <charset val="134"/>
      </rPr>
      <t>采购商砼约</t>
    </r>
    <r>
      <rPr>
        <sz val="12"/>
        <rFont val="Times New Roman"/>
        <charset val="134"/>
      </rPr>
      <t>18400</t>
    </r>
    <r>
      <rPr>
        <sz val="12"/>
        <rFont val="仿宋"/>
        <charset val="134"/>
      </rPr>
      <t>立方、石子约</t>
    </r>
    <r>
      <rPr>
        <sz val="12"/>
        <rFont val="Times New Roman"/>
        <charset val="134"/>
      </rPr>
      <t>4600</t>
    </r>
    <r>
      <rPr>
        <sz val="12"/>
        <rFont val="仿宋"/>
        <charset val="134"/>
      </rPr>
      <t>方用于进村入户道路新建</t>
    </r>
  </si>
  <si>
    <r>
      <rPr>
        <sz val="12"/>
        <rFont val="仿宋"/>
        <charset val="134"/>
      </rPr>
      <t>建设道路长约</t>
    </r>
    <r>
      <rPr>
        <sz val="12"/>
        <rFont val="Times New Roman"/>
        <charset val="134"/>
      </rPr>
      <t>23</t>
    </r>
    <r>
      <rPr>
        <sz val="12"/>
        <rFont val="仿宋"/>
        <charset val="134"/>
      </rPr>
      <t>公里，改善脱贫人口生产生活设施条件，提升村内基础设施水平</t>
    </r>
  </si>
  <si>
    <r>
      <rPr>
        <sz val="12"/>
        <rFont val="仿宋"/>
        <charset val="134"/>
      </rPr>
      <t>采购商砼约</t>
    </r>
    <r>
      <rPr>
        <sz val="12"/>
        <rFont val="Times New Roman"/>
        <charset val="134"/>
      </rPr>
      <t>18400</t>
    </r>
    <r>
      <rPr>
        <sz val="12"/>
        <rFont val="仿宋"/>
        <charset val="134"/>
      </rPr>
      <t>立方、石子约</t>
    </r>
    <r>
      <rPr>
        <sz val="12"/>
        <rFont val="Times New Roman"/>
        <charset val="134"/>
      </rPr>
      <t>4600</t>
    </r>
    <r>
      <rPr>
        <sz val="12"/>
        <rFont val="仿宋"/>
        <charset val="134"/>
      </rPr>
      <t>方</t>
    </r>
  </si>
  <si>
    <r>
      <rPr>
        <sz val="12"/>
        <rFont val="仿宋"/>
        <charset val="134"/>
      </rPr>
      <t>锦屏街道</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</si>
  <si>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房庄社区</t>
    </r>
  </si>
  <si>
    <r>
      <rPr>
        <sz val="12"/>
        <rFont val="仿宋"/>
        <charset val="134"/>
      </rPr>
      <t>采购商砼约</t>
    </r>
    <r>
      <rPr>
        <sz val="12"/>
        <rFont val="Times New Roman"/>
        <charset val="134"/>
      </rPr>
      <t>7360</t>
    </r>
    <r>
      <rPr>
        <sz val="12"/>
        <rFont val="仿宋"/>
        <charset val="134"/>
      </rPr>
      <t>方、石子约</t>
    </r>
    <r>
      <rPr>
        <sz val="12"/>
        <rFont val="Times New Roman"/>
        <charset val="134"/>
      </rPr>
      <t>2530</t>
    </r>
    <r>
      <rPr>
        <sz val="12"/>
        <rFont val="仿宋"/>
        <charset val="134"/>
      </rPr>
      <t>方用于进村入户道路改建</t>
    </r>
  </si>
  <si>
    <r>
      <rPr>
        <sz val="12"/>
        <rFont val="仿宋"/>
        <charset val="134"/>
      </rPr>
      <t>通过建设道路长不少于</t>
    </r>
    <r>
      <rPr>
        <sz val="12"/>
        <rFont val="Times New Roman"/>
        <charset val="134"/>
      </rPr>
      <t>9.2</t>
    </r>
    <r>
      <rPr>
        <sz val="12"/>
        <rFont val="仿宋"/>
        <charset val="134"/>
      </rPr>
      <t>公里，实现改善脱贫人口生产生活设施条件，提升村内基础设施水平的目标</t>
    </r>
  </si>
  <si>
    <r>
      <rPr>
        <sz val="12"/>
        <rFont val="仿宋"/>
        <charset val="134"/>
      </rPr>
      <t>采购商砼约</t>
    </r>
    <r>
      <rPr>
        <sz val="12"/>
        <rFont val="Times New Roman"/>
        <charset val="134"/>
      </rPr>
      <t>7360</t>
    </r>
    <r>
      <rPr>
        <sz val="12"/>
        <rFont val="仿宋"/>
        <charset val="134"/>
      </rPr>
      <t>方、石子约</t>
    </r>
    <r>
      <rPr>
        <sz val="12"/>
        <rFont val="Times New Roman"/>
        <charset val="134"/>
      </rPr>
      <t>2530</t>
    </r>
    <r>
      <rPr>
        <sz val="12"/>
        <rFont val="仿宋"/>
        <charset val="134"/>
      </rPr>
      <t>方</t>
    </r>
  </si>
  <si>
    <r>
      <rPr>
        <sz val="12"/>
        <rFont val="仿宋"/>
        <charset val="134"/>
      </rPr>
      <t>杜楼镇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</si>
  <si>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杜老楼、郝新庄、红庙、杜庄等</t>
    </r>
    <r>
      <rPr>
        <sz val="12"/>
        <rFont val="Times New Roman"/>
        <charset val="134"/>
      </rPr>
      <t>11</t>
    </r>
    <r>
      <rPr>
        <sz val="12"/>
        <rFont val="仿宋"/>
        <charset val="134"/>
      </rPr>
      <t>个村</t>
    </r>
  </si>
  <si>
    <r>
      <rPr>
        <sz val="12"/>
        <rFont val="仿宋"/>
        <charset val="134"/>
      </rPr>
      <t>采购商砼约</t>
    </r>
    <r>
      <rPr>
        <sz val="12"/>
        <rFont val="Times New Roman"/>
        <charset val="134"/>
      </rPr>
      <t>20790</t>
    </r>
    <r>
      <rPr>
        <sz val="12"/>
        <rFont val="仿宋"/>
        <charset val="134"/>
      </rPr>
      <t>方，石子约</t>
    </r>
    <r>
      <rPr>
        <sz val="12"/>
        <rFont val="Times New Roman"/>
        <charset val="134"/>
      </rPr>
      <t>9240</t>
    </r>
    <r>
      <rPr>
        <sz val="12"/>
        <rFont val="仿宋"/>
        <charset val="134"/>
      </rPr>
      <t>方用于进村入户道路改建</t>
    </r>
  </si>
  <si>
    <r>
      <rPr>
        <sz val="12"/>
        <rFont val="仿宋"/>
        <charset val="134"/>
      </rPr>
      <t>建设道路长不少于</t>
    </r>
    <r>
      <rPr>
        <sz val="12"/>
        <rFont val="Times New Roman"/>
        <charset val="134"/>
      </rPr>
      <t>32</t>
    </r>
    <r>
      <rPr>
        <sz val="12"/>
        <rFont val="仿宋"/>
        <charset val="134"/>
      </rPr>
      <t>公里，改善脱贫人口生产生活设施条件，提升村内基础设施水平</t>
    </r>
  </si>
  <si>
    <r>
      <rPr>
        <sz val="12"/>
        <rFont val="仿宋"/>
        <charset val="134"/>
      </rPr>
      <t>采购商砼约</t>
    </r>
    <r>
      <rPr>
        <sz val="12"/>
        <rFont val="Times New Roman"/>
        <charset val="134"/>
      </rPr>
      <t>20790</t>
    </r>
    <r>
      <rPr>
        <sz val="12"/>
        <rFont val="仿宋"/>
        <charset val="134"/>
      </rPr>
      <t>方，石子约</t>
    </r>
    <r>
      <rPr>
        <sz val="12"/>
        <rFont val="Times New Roman"/>
        <charset val="134"/>
      </rPr>
      <t xml:space="preserve">   9240</t>
    </r>
    <r>
      <rPr>
        <sz val="12"/>
        <rFont val="仿宋"/>
        <charset val="134"/>
      </rPr>
      <t>方</t>
    </r>
  </si>
  <si>
    <t>（二）以工代赈任务及推广以工代赈</t>
  </si>
  <si>
    <r>
      <rPr>
        <sz val="12"/>
        <rFont val="仿宋"/>
        <charset val="134"/>
      </rPr>
      <t>萧县张庄寨镇农村基础设施建设以工代赈项目</t>
    </r>
  </si>
  <si>
    <r>
      <rPr>
        <sz val="12"/>
        <rFont val="仿宋"/>
        <charset val="134"/>
      </rPr>
      <t>武楼、王柳元、张庄寨社区</t>
    </r>
  </si>
  <si>
    <r>
      <rPr>
        <sz val="12"/>
        <rFont val="仿宋"/>
        <charset val="134"/>
      </rPr>
      <t>改建道路共</t>
    </r>
    <r>
      <rPr>
        <sz val="12"/>
        <rFont val="Times New Roman"/>
        <charset val="134"/>
      </rPr>
      <t>8995</t>
    </r>
    <r>
      <rPr>
        <sz val="12"/>
        <rFont val="仿宋"/>
        <charset val="134"/>
      </rPr>
      <t>米，路面宽度</t>
    </r>
    <r>
      <rPr>
        <sz val="12"/>
        <rFont val="Times New Roman"/>
        <charset val="134"/>
      </rPr>
      <t>3-4</t>
    </r>
    <r>
      <rPr>
        <sz val="12"/>
        <rFont val="仿宋"/>
        <charset val="134"/>
      </rPr>
      <t>米，总面积</t>
    </r>
    <r>
      <rPr>
        <sz val="12"/>
        <rFont val="Times New Roman"/>
        <charset val="134"/>
      </rPr>
      <t>32046</t>
    </r>
    <r>
      <rPr>
        <sz val="12"/>
        <rFont val="仿宋"/>
        <charset val="134"/>
      </rPr>
      <t>㎡，</t>
    </r>
    <r>
      <rPr>
        <sz val="12"/>
        <rFont val="Times New Roman"/>
        <charset val="134"/>
      </rPr>
      <t>8662</t>
    </r>
    <r>
      <rPr>
        <sz val="12"/>
        <rFont val="仿宋"/>
        <charset val="134"/>
      </rPr>
      <t>米雨水管网工程、</t>
    </r>
    <r>
      <rPr>
        <sz val="12"/>
        <rFont val="Times New Roman"/>
        <charset val="134"/>
      </rPr>
      <t>328</t>
    </r>
    <r>
      <rPr>
        <sz val="12"/>
        <rFont val="仿宋"/>
        <charset val="134"/>
      </rPr>
      <t>米安全防护等配套设施。其中武楼村改建道路长</t>
    </r>
    <r>
      <rPr>
        <sz val="12"/>
        <rFont val="Times New Roman"/>
        <charset val="134"/>
      </rPr>
      <t>3858</t>
    </r>
    <r>
      <rPr>
        <sz val="12"/>
        <rFont val="仿宋"/>
        <charset val="134"/>
      </rPr>
      <t>米、面积</t>
    </r>
    <r>
      <rPr>
        <sz val="12"/>
        <rFont val="Times New Roman"/>
        <charset val="134"/>
      </rPr>
      <t>13565.5</t>
    </r>
    <r>
      <rPr>
        <sz val="12"/>
        <rFont val="仿宋"/>
        <charset val="134"/>
      </rPr>
      <t>㎡，配套</t>
    </r>
    <r>
      <rPr>
        <sz val="12"/>
        <rFont val="Times New Roman"/>
        <charset val="134"/>
      </rPr>
      <t>3858</t>
    </r>
    <r>
      <rPr>
        <sz val="12"/>
        <rFont val="仿宋"/>
        <charset val="134"/>
      </rPr>
      <t>米雨水管网工程、</t>
    </r>
    <r>
      <rPr>
        <sz val="12"/>
        <rFont val="Times New Roman"/>
        <charset val="134"/>
      </rPr>
      <t>168</t>
    </r>
    <r>
      <rPr>
        <sz val="12"/>
        <rFont val="仿宋"/>
        <charset val="134"/>
      </rPr>
      <t>米安全防护设施；王柳元村改建道路长</t>
    </r>
    <r>
      <rPr>
        <sz val="12"/>
        <rFont val="Times New Roman"/>
        <charset val="134"/>
      </rPr>
      <t>2754</t>
    </r>
    <r>
      <rPr>
        <sz val="12"/>
        <rFont val="仿宋"/>
        <charset val="134"/>
      </rPr>
      <t>米、面积</t>
    </r>
    <r>
      <rPr>
        <sz val="12"/>
        <rFont val="Times New Roman"/>
        <charset val="134"/>
      </rPr>
      <t>9501.5</t>
    </r>
    <r>
      <rPr>
        <sz val="12"/>
        <rFont val="仿宋"/>
        <charset val="134"/>
      </rPr>
      <t>㎡，配套</t>
    </r>
    <r>
      <rPr>
        <sz val="12"/>
        <rFont val="Times New Roman"/>
        <charset val="134"/>
      </rPr>
      <t>2754</t>
    </r>
    <r>
      <rPr>
        <sz val="12"/>
        <rFont val="仿宋"/>
        <charset val="134"/>
      </rPr>
      <t>米雨水管网工程，</t>
    </r>
    <r>
      <rPr>
        <sz val="12"/>
        <rFont val="Times New Roman"/>
        <charset val="134"/>
      </rPr>
      <t>160</t>
    </r>
    <r>
      <rPr>
        <sz val="12"/>
        <rFont val="仿宋"/>
        <charset val="134"/>
      </rPr>
      <t>米安全防护设施；张庄寨社区改建道路长</t>
    </r>
    <r>
      <rPr>
        <sz val="12"/>
        <rFont val="Times New Roman"/>
        <charset val="134"/>
      </rPr>
      <t>2383</t>
    </r>
    <r>
      <rPr>
        <sz val="12"/>
        <rFont val="仿宋"/>
        <charset val="134"/>
      </rPr>
      <t>米、面积</t>
    </r>
    <r>
      <rPr>
        <sz val="12"/>
        <rFont val="Times New Roman"/>
        <charset val="134"/>
      </rPr>
      <t>8979</t>
    </r>
    <r>
      <rPr>
        <sz val="12"/>
        <rFont val="仿宋"/>
        <charset val="134"/>
      </rPr>
      <t>㎡，配套</t>
    </r>
    <r>
      <rPr>
        <sz val="12"/>
        <rFont val="Times New Roman"/>
        <charset val="134"/>
      </rPr>
      <t>2050</t>
    </r>
    <r>
      <rPr>
        <sz val="12"/>
        <rFont val="仿宋"/>
        <charset val="134"/>
      </rPr>
      <t>米雨水管网工程。</t>
    </r>
  </si>
  <si>
    <r>
      <rPr>
        <sz val="12"/>
        <rFont val="仿宋"/>
        <charset val="134"/>
      </rPr>
      <t>通过实施道路</t>
    </r>
    <r>
      <rPr>
        <sz val="12"/>
        <rFont val="Times New Roman"/>
        <charset val="134"/>
      </rPr>
      <t>8995</t>
    </r>
    <r>
      <rPr>
        <sz val="12"/>
        <rFont val="仿宋"/>
        <charset val="134"/>
      </rPr>
      <t>米、雨水管网</t>
    </r>
    <r>
      <rPr>
        <sz val="12"/>
        <rFont val="Times New Roman"/>
        <charset val="134"/>
      </rPr>
      <t>8662</t>
    </r>
    <r>
      <rPr>
        <sz val="12"/>
        <rFont val="仿宋"/>
        <charset val="134"/>
      </rPr>
      <t>米、安防</t>
    </r>
    <r>
      <rPr>
        <sz val="12"/>
        <rFont val="Times New Roman"/>
        <charset val="134"/>
      </rPr>
      <t>328</t>
    </r>
    <r>
      <rPr>
        <sz val="12"/>
        <rFont val="仿宋"/>
        <charset val="134"/>
      </rPr>
      <t>米，实现带动脱贫人口和一般农户就业务工增收，改善村内基础设施的目标</t>
    </r>
  </si>
  <si>
    <r>
      <rPr>
        <sz val="12"/>
        <rFont val="仿宋"/>
        <charset val="134"/>
      </rPr>
      <t>改建道路共</t>
    </r>
    <r>
      <rPr>
        <sz val="12"/>
        <rFont val="Times New Roman"/>
        <charset val="134"/>
      </rPr>
      <t>8995</t>
    </r>
    <r>
      <rPr>
        <sz val="12"/>
        <rFont val="仿宋"/>
        <charset val="134"/>
      </rPr>
      <t>米、雨水管网</t>
    </r>
    <r>
      <rPr>
        <sz val="12"/>
        <rFont val="Times New Roman"/>
        <charset val="134"/>
      </rPr>
      <t>8662</t>
    </r>
    <r>
      <rPr>
        <sz val="12"/>
        <rFont val="仿宋"/>
        <charset val="134"/>
      </rPr>
      <t>米、安防设施</t>
    </r>
    <r>
      <rPr>
        <sz val="12"/>
        <rFont val="Times New Roman"/>
        <charset val="134"/>
      </rPr>
      <t>328</t>
    </r>
    <r>
      <rPr>
        <sz val="12"/>
        <rFont val="仿宋"/>
        <charset val="134"/>
      </rPr>
      <t>米</t>
    </r>
  </si>
  <si>
    <r>
      <rPr>
        <sz val="12"/>
        <rFont val="仿宋"/>
        <charset val="134"/>
      </rPr>
      <t>带动务工（含开发公益岗位）、技能培训</t>
    </r>
  </si>
  <si>
    <r>
      <rPr>
        <sz val="12"/>
        <rFont val="仿宋"/>
        <charset val="134"/>
      </rPr>
      <t>萧县官桥镇</t>
    </r>
    <r>
      <rPr>
        <sz val="12"/>
        <rFont val="Times New Roman"/>
        <charset val="134"/>
      </rPr>
      <t>2024</t>
    </r>
    <r>
      <rPr>
        <sz val="12"/>
        <rFont val="仿宋"/>
        <charset val="134"/>
      </rPr>
      <t>年以工代赈示范工程项</t>
    </r>
  </si>
  <si>
    <r>
      <rPr>
        <sz val="12"/>
        <rFont val="仿宋"/>
        <charset val="134"/>
      </rPr>
      <t>吴集村、高庄村</t>
    </r>
  </si>
  <si>
    <r>
      <rPr>
        <sz val="12"/>
        <rFont val="仿宋"/>
        <charset val="134"/>
      </rPr>
      <t>改建道路约</t>
    </r>
    <r>
      <rPr>
        <sz val="12"/>
        <rFont val="Times New Roman"/>
        <charset val="134"/>
      </rPr>
      <t>14.3</t>
    </r>
    <r>
      <rPr>
        <sz val="12"/>
        <rFont val="仿宋"/>
        <charset val="134"/>
      </rPr>
      <t>公里（约</t>
    </r>
    <r>
      <rPr>
        <sz val="12"/>
        <rFont val="Times New Roman"/>
        <charset val="134"/>
      </rPr>
      <t>58000</t>
    </r>
    <r>
      <rPr>
        <sz val="12"/>
        <rFont val="仿宋"/>
        <charset val="134"/>
      </rPr>
      <t>平方）、板桥</t>
    </r>
    <r>
      <rPr>
        <sz val="12"/>
        <rFont val="Times New Roman"/>
        <charset val="134"/>
      </rPr>
      <t>1</t>
    </r>
    <r>
      <rPr>
        <sz val="12"/>
        <rFont val="仿宋"/>
        <charset val="134"/>
      </rPr>
      <t>座</t>
    </r>
  </si>
  <si>
    <r>
      <rPr>
        <sz val="12"/>
        <rFont val="仿宋"/>
        <charset val="134"/>
      </rPr>
      <t>通过改建</t>
    </r>
    <r>
      <rPr>
        <sz val="12"/>
        <rFont val="Times New Roman"/>
        <charset val="134"/>
      </rPr>
      <t>14.3</t>
    </r>
    <r>
      <rPr>
        <sz val="12"/>
        <rFont val="仿宋"/>
        <charset val="134"/>
      </rPr>
      <t>公里的村内道路，实现持续改善脱贫人口（含监测帮扶对象）及一般农户生产生活设施条件的目标</t>
    </r>
  </si>
  <si>
    <r>
      <rPr>
        <sz val="12"/>
        <rFont val="仿宋"/>
        <charset val="134"/>
      </rPr>
      <t>道路改造共计约</t>
    </r>
    <r>
      <rPr>
        <sz val="12"/>
        <rFont val="Times New Roman"/>
        <charset val="134"/>
      </rPr>
      <t>14.3</t>
    </r>
    <r>
      <rPr>
        <sz val="12"/>
        <rFont val="仿宋"/>
        <charset val="134"/>
      </rPr>
      <t>公里</t>
    </r>
  </si>
  <si>
    <r>
      <rPr>
        <sz val="12"/>
        <rFont val="仿宋"/>
        <charset val="134"/>
      </rPr>
      <t>萧县酒店镇</t>
    </r>
    <r>
      <rPr>
        <sz val="12"/>
        <rFont val="Times New Roman"/>
        <charset val="134"/>
      </rPr>
      <t>2024</t>
    </r>
    <r>
      <rPr>
        <sz val="12"/>
        <rFont val="仿宋"/>
        <charset val="134"/>
      </rPr>
      <t>年农村公益性以工代赈项目</t>
    </r>
  </si>
  <si>
    <r>
      <rPr>
        <sz val="12"/>
        <rFont val="仿宋"/>
        <charset val="134"/>
      </rPr>
      <t>东镇村、何寨村、孟暗楼村</t>
    </r>
  </si>
  <si>
    <r>
      <rPr>
        <sz val="12"/>
        <rFont val="仿宋"/>
        <charset val="134"/>
      </rPr>
      <t>建设道路长</t>
    </r>
    <r>
      <rPr>
        <sz val="12"/>
        <rFont val="Times New Roman"/>
        <charset val="134"/>
      </rPr>
      <t>8</t>
    </r>
    <r>
      <rPr>
        <sz val="12"/>
        <rFont val="仿宋"/>
        <charset val="134"/>
      </rPr>
      <t>公里、路面宽</t>
    </r>
    <r>
      <rPr>
        <sz val="12"/>
        <rFont val="Times New Roman"/>
        <charset val="134"/>
      </rPr>
      <t>4</t>
    </r>
    <r>
      <rPr>
        <sz val="12"/>
        <rFont val="仿宋"/>
        <charset val="134"/>
      </rPr>
      <t>米，厚</t>
    </r>
    <r>
      <rPr>
        <sz val="12"/>
        <rFont val="Times New Roman"/>
        <charset val="134"/>
      </rPr>
      <t>20</t>
    </r>
    <r>
      <rPr>
        <sz val="12"/>
        <rFont val="仿宋"/>
        <charset val="134"/>
      </rPr>
      <t>厘米，石子垫层（其中：东镇村</t>
    </r>
    <r>
      <rPr>
        <sz val="12"/>
        <rFont val="Times New Roman"/>
        <charset val="134"/>
      </rPr>
      <t>3</t>
    </r>
    <r>
      <rPr>
        <sz val="12"/>
        <rFont val="仿宋"/>
        <charset val="134"/>
      </rPr>
      <t>公里、何寨村</t>
    </r>
    <r>
      <rPr>
        <sz val="12"/>
        <rFont val="Times New Roman"/>
        <charset val="134"/>
      </rPr>
      <t>2.5</t>
    </r>
    <r>
      <rPr>
        <sz val="12"/>
        <rFont val="仿宋"/>
        <charset val="134"/>
      </rPr>
      <t>公里、孟暗楼村</t>
    </r>
    <r>
      <rPr>
        <sz val="12"/>
        <rFont val="Times New Roman"/>
        <charset val="134"/>
      </rPr>
      <t>2.5</t>
    </r>
    <r>
      <rPr>
        <sz val="12"/>
        <rFont val="仿宋"/>
        <charset val="134"/>
      </rPr>
      <t>公里）；配套排水沟</t>
    </r>
    <r>
      <rPr>
        <sz val="12"/>
        <rFont val="Times New Roman"/>
        <charset val="134"/>
      </rPr>
      <t>1.5</t>
    </r>
    <r>
      <rPr>
        <sz val="12"/>
        <rFont val="仿宋"/>
        <charset val="134"/>
      </rPr>
      <t>公里（其中东镇村</t>
    </r>
    <r>
      <rPr>
        <sz val="12"/>
        <rFont val="Times New Roman"/>
        <charset val="134"/>
      </rPr>
      <t>400</t>
    </r>
    <r>
      <rPr>
        <sz val="12"/>
        <rFont val="仿宋"/>
        <charset val="134"/>
      </rPr>
      <t>米、何寨村</t>
    </r>
    <r>
      <rPr>
        <sz val="12"/>
        <rFont val="Times New Roman"/>
        <charset val="134"/>
      </rPr>
      <t>700</t>
    </r>
    <r>
      <rPr>
        <sz val="12"/>
        <rFont val="仿宋"/>
        <charset val="134"/>
      </rPr>
      <t>米、孟暗楼村</t>
    </r>
    <r>
      <rPr>
        <sz val="12"/>
        <rFont val="Times New Roman"/>
        <charset val="134"/>
      </rPr>
      <t>400</t>
    </r>
    <r>
      <rPr>
        <sz val="12"/>
        <rFont val="仿宋"/>
        <charset val="134"/>
      </rPr>
      <t>米）。</t>
    </r>
  </si>
  <si>
    <r>
      <rPr>
        <sz val="12"/>
        <rFont val="仿宋"/>
        <charset val="134"/>
      </rPr>
      <t>通过建设道路长</t>
    </r>
    <r>
      <rPr>
        <sz val="12"/>
        <rFont val="Times New Roman"/>
        <charset val="134"/>
      </rPr>
      <t>8</t>
    </r>
    <r>
      <rPr>
        <sz val="12"/>
        <rFont val="仿宋"/>
        <charset val="134"/>
      </rPr>
      <t>公里、路面宽</t>
    </r>
    <r>
      <rPr>
        <sz val="12"/>
        <rFont val="Times New Roman"/>
        <charset val="134"/>
      </rPr>
      <t>4</t>
    </r>
    <r>
      <rPr>
        <sz val="12"/>
        <rFont val="仿宋"/>
        <charset val="134"/>
      </rPr>
      <t>米，厚度</t>
    </r>
    <r>
      <rPr>
        <sz val="12"/>
        <rFont val="Times New Roman"/>
        <charset val="134"/>
      </rPr>
      <t>20</t>
    </r>
    <r>
      <rPr>
        <sz val="12"/>
        <rFont val="仿宋"/>
        <charset val="134"/>
      </rPr>
      <t>厘米，配套排水沟</t>
    </r>
    <r>
      <rPr>
        <sz val="12"/>
        <rFont val="Times New Roman"/>
        <charset val="134"/>
      </rPr>
      <t>1.5</t>
    </r>
    <r>
      <rPr>
        <sz val="12"/>
        <rFont val="仿宋"/>
        <charset val="134"/>
      </rPr>
      <t>公里，实现带动脱贫人口及一般农户就业务工增加家庭收入，改善农村基础设施条件的目标</t>
    </r>
  </si>
  <si>
    <r>
      <rPr>
        <sz val="12"/>
        <rFont val="仿宋"/>
        <charset val="134"/>
      </rPr>
      <t>建设道路长</t>
    </r>
    <r>
      <rPr>
        <sz val="12"/>
        <rFont val="Times New Roman"/>
        <charset val="134"/>
      </rPr>
      <t>8</t>
    </r>
    <r>
      <rPr>
        <sz val="12"/>
        <rFont val="仿宋"/>
        <charset val="134"/>
      </rPr>
      <t>公里</t>
    </r>
  </si>
  <si>
    <r>
      <rPr>
        <sz val="12"/>
        <rFont val="仿宋"/>
        <charset val="134"/>
      </rPr>
      <t>萧县赵庄镇</t>
    </r>
    <r>
      <rPr>
        <sz val="12"/>
        <rFont val="Times New Roman"/>
        <charset val="134"/>
      </rPr>
      <t>2024</t>
    </r>
    <r>
      <rPr>
        <sz val="12"/>
        <rFont val="仿宋"/>
        <charset val="134"/>
      </rPr>
      <t>年农村公益性以工代赈项目</t>
    </r>
  </si>
  <si>
    <r>
      <rPr>
        <sz val="12"/>
        <rFont val="仿宋"/>
        <charset val="134"/>
      </rPr>
      <t>新建下水道长</t>
    </r>
    <r>
      <rPr>
        <sz val="12"/>
        <rFont val="Times New Roman"/>
        <charset val="134"/>
      </rPr>
      <t>200</t>
    </r>
    <r>
      <rPr>
        <sz val="12"/>
        <rFont val="仿宋"/>
        <charset val="134"/>
      </rPr>
      <t>米，过水断面宽</t>
    </r>
    <r>
      <rPr>
        <sz val="12"/>
        <rFont val="Times New Roman"/>
        <charset val="134"/>
      </rPr>
      <t>0.3</t>
    </r>
    <r>
      <rPr>
        <sz val="12"/>
        <rFont val="仿宋"/>
        <charset val="134"/>
      </rPr>
      <t>米、深</t>
    </r>
    <r>
      <rPr>
        <sz val="12"/>
        <rFont val="Times New Roman"/>
        <charset val="134"/>
      </rPr>
      <t>0.5</t>
    </r>
    <r>
      <rPr>
        <sz val="12"/>
        <rFont val="仿宋"/>
        <charset val="134"/>
      </rPr>
      <t>米；改建混凝土道路长</t>
    </r>
    <r>
      <rPr>
        <sz val="12"/>
        <rFont val="Times New Roman"/>
        <charset val="134"/>
      </rPr>
      <t>6100</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厘米，石子垫层</t>
    </r>
    <r>
      <rPr>
        <sz val="12"/>
        <rFont val="Times New Roman"/>
        <charset val="134"/>
      </rPr>
      <t>10</t>
    </r>
    <r>
      <rPr>
        <sz val="12"/>
        <rFont val="仿宋"/>
        <charset val="134"/>
      </rPr>
      <t>厘米。</t>
    </r>
  </si>
  <si>
    <r>
      <rPr>
        <sz val="12"/>
        <rFont val="仿宋"/>
        <charset val="134"/>
      </rPr>
      <t>通过以工代赈项目，实现新建下水道长</t>
    </r>
    <r>
      <rPr>
        <sz val="12"/>
        <rFont val="Times New Roman"/>
        <charset val="134"/>
      </rPr>
      <t>200</t>
    </r>
    <r>
      <rPr>
        <sz val="12"/>
        <rFont val="仿宋"/>
        <charset val="134"/>
      </rPr>
      <t>米，改建混凝土道路长</t>
    </r>
    <r>
      <rPr>
        <sz val="12"/>
        <rFont val="Times New Roman"/>
        <charset val="134"/>
      </rPr>
      <t>6100</t>
    </r>
    <r>
      <rPr>
        <sz val="12"/>
        <rFont val="仿宋"/>
        <charset val="134"/>
      </rPr>
      <t>米，带动</t>
    </r>
    <r>
      <rPr>
        <sz val="12"/>
        <rFont val="Times New Roman"/>
        <charset val="134"/>
      </rPr>
      <t>100</t>
    </r>
    <r>
      <rPr>
        <sz val="12"/>
        <rFont val="仿宋"/>
        <charset val="134"/>
      </rPr>
      <t>人群众务工的目的。</t>
    </r>
  </si>
  <si>
    <r>
      <rPr>
        <sz val="12"/>
        <rFont val="仿宋"/>
        <charset val="134"/>
      </rPr>
      <t>新建下水道长</t>
    </r>
    <r>
      <rPr>
        <sz val="12"/>
        <rFont val="Times New Roman"/>
        <charset val="134"/>
      </rPr>
      <t>200</t>
    </r>
    <r>
      <rPr>
        <sz val="12"/>
        <rFont val="仿宋"/>
        <charset val="134"/>
      </rPr>
      <t>米；改建混凝土道路长</t>
    </r>
    <r>
      <rPr>
        <sz val="12"/>
        <rFont val="Times New Roman"/>
        <charset val="134"/>
      </rPr>
      <t>6100</t>
    </r>
    <r>
      <rPr>
        <sz val="12"/>
        <rFont val="仿宋"/>
        <charset val="134"/>
      </rPr>
      <t>米</t>
    </r>
  </si>
  <si>
    <r>
      <rPr>
        <sz val="12"/>
        <rFont val="仿宋"/>
        <charset val="134"/>
      </rPr>
      <t>萧县永堌镇许岗子村</t>
    </r>
    <r>
      <rPr>
        <sz val="12"/>
        <rFont val="Times New Roman"/>
        <charset val="134"/>
      </rPr>
      <t>2024</t>
    </r>
    <r>
      <rPr>
        <sz val="12"/>
        <rFont val="仿宋"/>
        <charset val="134"/>
      </rPr>
      <t>年农村公益性以工代赈项目</t>
    </r>
  </si>
  <si>
    <r>
      <rPr>
        <sz val="12"/>
        <rFont val="仿宋"/>
        <charset val="134"/>
      </rPr>
      <t>新建砖砌下水道长</t>
    </r>
    <r>
      <rPr>
        <sz val="12"/>
        <rFont val="Times New Roman"/>
        <charset val="134"/>
      </rPr>
      <t>2400</t>
    </r>
    <r>
      <rPr>
        <sz val="12"/>
        <rFont val="仿宋"/>
        <charset val="134"/>
      </rPr>
      <t>米，过水断面宽</t>
    </r>
    <r>
      <rPr>
        <sz val="12"/>
        <rFont val="Times New Roman"/>
        <charset val="134"/>
      </rPr>
      <t>0.3</t>
    </r>
    <r>
      <rPr>
        <sz val="12"/>
        <rFont val="仿宋"/>
        <charset val="134"/>
      </rPr>
      <t>米、深</t>
    </r>
    <r>
      <rPr>
        <sz val="12"/>
        <rFont val="Times New Roman"/>
        <charset val="134"/>
      </rPr>
      <t>0.5</t>
    </r>
    <r>
      <rPr>
        <sz val="12"/>
        <rFont val="仿宋"/>
        <charset val="134"/>
      </rPr>
      <t>米；改建混凝土道路长</t>
    </r>
    <r>
      <rPr>
        <sz val="12"/>
        <rFont val="Times New Roman"/>
        <charset val="134"/>
      </rPr>
      <t>1650</t>
    </r>
    <r>
      <rPr>
        <sz val="12"/>
        <rFont val="仿宋"/>
        <charset val="134"/>
      </rPr>
      <t>米、宽</t>
    </r>
    <r>
      <rPr>
        <sz val="12"/>
        <rFont val="Times New Roman"/>
        <charset val="134"/>
      </rPr>
      <t>4.5</t>
    </r>
    <r>
      <rPr>
        <sz val="12"/>
        <rFont val="仿宋"/>
        <charset val="134"/>
      </rPr>
      <t>米、厚</t>
    </r>
    <r>
      <rPr>
        <sz val="12"/>
        <rFont val="Times New Roman"/>
        <charset val="134"/>
      </rPr>
      <t>20</t>
    </r>
    <r>
      <rPr>
        <sz val="12"/>
        <rFont val="仿宋"/>
        <charset val="134"/>
      </rPr>
      <t>厘米。</t>
    </r>
  </si>
  <si>
    <r>
      <rPr>
        <sz val="12"/>
        <rFont val="仿宋"/>
        <charset val="134"/>
      </rPr>
      <t>通过新建砖砌下水道长</t>
    </r>
    <r>
      <rPr>
        <sz val="12"/>
        <rFont val="Times New Roman"/>
        <charset val="134"/>
      </rPr>
      <t>2400</t>
    </r>
    <r>
      <rPr>
        <sz val="12"/>
        <rFont val="仿宋"/>
        <charset val="134"/>
      </rPr>
      <t>米，混凝土道路长</t>
    </r>
    <r>
      <rPr>
        <sz val="12"/>
        <rFont val="Times New Roman"/>
        <charset val="134"/>
      </rPr>
      <t>1650</t>
    </r>
    <r>
      <rPr>
        <sz val="12"/>
        <rFont val="仿宋"/>
        <charset val="134"/>
      </rPr>
      <t>米，实现带动脱贫人口和一般农户就业务工增收，改善村内基础设施条件的目标</t>
    </r>
  </si>
  <si>
    <r>
      <rPr>
        <sz val="12"/>
        <rFont val="仿宋"/>
        <charset val="134"/>
      </rPr>
      <t>新建砖砌下水道长</t>
    </r>
    <r>
      <rPr>
        <sz val="12"/>
        <rFont val="Times New Roman"/>
        <charset val="134"/>
      </rPr>
      <t>2400</t>
    </r>
    <r>
      <rPr>
        <sz val="12"/>
        <rFont val="仿宋"/>
        <charset val="134"/>
      </rPr>
      <t>米；改建混凝土道路长</t>
    </r>
    <r>
      <rPr>
        <sz val="12"/>
        <rFont val="Times New Roman"/>
        <charset val="134"/>
      </rPr>
      <t>1650</t>
    </r>
    <r>
      <rPr>
        <sz val="12"/>
        <rFont val="仿宋"/>
        <charset val="134"/>
      </rPr>
      <t>米</t>
    </r>
  </si>
  <si>
    <r>
      <rPr>
        <sz val="12"/>
        <rFont val="仿宋"/>
        <charset val="134"/>
      </rPr>
      <t>萧县杜楼镇</t>
    </r>
    <r>
      <rPr>
        <sz val="12"/>
        <rFont val="Times New Roman"/>
        <charset val="134"/>
      </rPr>
      <t>2024</t>
    </r>
    <r>
      <rPr>
        <sz val="12"/>
        <rFont val="仿宋"/>
        <charset val="134"/>
      </rPr>
      <t>年基础设施建设以工代赈项目</t>
    </r>
  </si>
  <si>
    <r>
      <rPr>
        <sz val="12"/>
        <rFont val="仿宋"/>
        <charset val="134"/>
      </rPr>
      <t>改建混凝土道路</t>
    </r>
    <r>
      <rPr>
        <sz val="12"/>
        <rFont val="Times New Roman"/>
        <charset val="134"/>
      </rPr>
      <t>1252.2</t>
    </r>
    <r>
      <rPr>
        <sz val="12"/>
        <rFont val="仿宋"/>
        <charset val="134"/>
      </rPr>
      <t>平方米，户户通水泥混凝土道路</t>
    </r>
    <r>
      <rPr>
        <sz val="12"/>
        <rFont val="Times New Roman"/>
        <charset val="134"/>
      </rPr>
      <t>10990</t>
    </r>
    <r>
      <rPr>
        <sz val="12"/>
        <rFont val="仿宋"/>
        <charset val="134"/>
      </rPr>
      <t>平方米，安装护栏</t>
    </r>
    <r>
      <rPr>
        <sz val="12"/>
        <rFont val="Times New Roman"/>
        <charset val="134"/>
      </rPr>
      <t>163</t>
    </r>
    <r>
      <rPr>
        <sz val="12"/>
        <rFont val="仿宋"/>
        <charset val="134"/>
      </rPr>
      <t>米，下水道</t>
    </r>
    <r>
      <rPr>
        <sz val="12"/>
        <rFont val="Times New Roman"/>
        <charset val="134"/>
      </rPr>
      <t>224.5</t>
    </r>
    <r>
      <rPr>
        <sz val="12"/>
        <rFont val="仿宋"/>
        <charset val="134"/>
      </rPr>
      <t>米及检查井安装，排水暗渠</t>
    </r>
    <r>
      <rPr>
        <sz val="12"/>
        <rFont val="Times New Roman"/>
        <charset val="134"/>
      </rPr>
      <t>43</t>
    </r>
    <r>
      <rPr>
        <sz val="12"/>
        <rFont val="仿宋"/>
        <charset val="134"/>
      </rPr>
      <t>米，坑塘坡面压实</t>
    </r>
    <r>
      <rPr>
        <sz val="12"/>
        <rFont val="Times New Roman"/>
        <charset val="134"/>
      </rPr>
      <t>6048</t>
    </r>
    <r>
      <rPr>
        <sz val="12"/>
        <rFont val="仿宋"/>
        <charset val="134"/>
      </rPr>
      <t>平方米等。</t>
    </r>
  </si>
  <si>
    <r>
      <rPr>
        <sz val="12"/>
        <rFont val="仿宋"/>
        <charset val="134"/>
      </rPr>
      <t>通过改建混凝土道路</t>
    </r>
    <r>
      <rPr>
        <sz val="12"/>
        <rFont val="Times New Roman"/>
        <charset val="134"/>
      </rPr>
      <t>1252.2</t>
    </r>
    <r>
      <rPr>
        <sz val="12"/>
        <rFont val="仿宋"/>
        <charset val="134"/>
      </rPr>
      <t>平方米，户户通水泥混凝土道路</t>
    </r>
    <r>
      <rPr>
        <sz val="12"/>
        <rFont val="Times New Roman"/>
        <charset val="134"/>
      </rPr>
      <t>10990</t>
    </r>
    <r>
      <rPr>
        <sz val="12"/>
        <rFont val="仿宋"/>
        <charset val="134"/>
      </rPr>
      <t>平方米等工程，实现带动当地群众不低于</t>
    </r>
    <r>
      <rPr>
        <sz val="12"/>
        <rFont val="Times New Roman"/>
        <charset val="134"/>
      </rPr>
      <t>30</t>
    </r>
    <r>
      <rPr>
        <sz val="12"/>
        <rFont val="仿宋"/>
        <charset val="134"/>
      </rPr>
      <t>人参与务工，发放劳务报酬补不低于</t>
    </r>
    <r>
      <rPr>
        <sz val="12"/>
        <rFont val="Times New Roman"/>
        <charset val="134"/>
      </rPr>
      <t>40.1</t>
    </r>
    <r>
      <rPr>
        <sz val="12"/>
        <rFont val="仿宋"/>
        <charset val="134"/>
      </rPr>
      <t>万元，同时实现改善农村基础设施的目标。</t>
    </r>
  </si>
  <si>
    <r>
      <rPr>
        <sz val="12"/>
        <rFont val="仿宋"/>
        <charset val="134"/>
      </rPr>
      <t>通过改建混凝土道路</t>
    </r>
    <r>
      <rPr>
        <sz val="12"/>
        <rFont val="Times New Roman"/>
        <charset val="134"/>
      </rPr>
      <t>1252.2</t>
    </r>
    <r>
      <rPr>
        <sz val="12"/>
        <rFont val="仿宋"/>
        <charset val="134"/>
      </rPr>
      <t>平方米，户户通水泥混凝土道路</t>
    </r>
    <r>
      <rPr>
        <sz val="12"/>
        <rFont val="Times New Roman"/>
        <charset val="134"/>
      </rPr>
      <t>10990</t>
    </r>
    <r>
      <rPr>
        <sz val="12"/>
        <rFont val="仿宋"/>
        <charset val="134"/>
      </rPr>
      <t>平方米</t>
    </r>
  </si>
  <si>
    <r>
      <rPr>
        <sz val="12"/>
        <rFont val="仿宋"/>
        <charset val="134"/>
      </rPr>
      <t>参与项目申报、实施过程监督、建成后受益</t>
    </r>
  </si>
  <si>
    <r>
      <rPr>
        <sz val="12"/>
        <rFont val="仿宋"/>
        <charset val="134"/>
      </rPr>
      <t>带动就业务工、带动技术培训</t>
    </r>
  </si>
  <si>
    <r>
      <rPr>
        <sz val="12"/>
        <rFont val="仿宋"/>
        <charset val="134"/>
      </rPr>
      <t>萧县凤城街道</t>
    </r>
    <r>
      <rPr>
        <sz val="12"/>
        <rFont val="Times New Roman"/>
        <charset val="134"/>
      </rPr>
      <t>2024</t>
    </r>
    <r>
      <rPr>
        <sz val="12"/>
        <rFont val="仿宋"/>
        <charset val="134"/>
      </rPr>
      <t>年基础设施建设以工代赈项目</t>
    </r>
  </si>
  <si>
    <r>
      <rPr>
        <sz val="12"/>
        <rFont val="仿宋"/>
        <charset val="134"/>
      </rPr>
      <t>改建道路长</t>
    </r>
    <r>
      <rPr>
        <sz val="12"/>
        <rFont val="Times New Roman"/>
        <charset val="134"/>
      </rPr>
      <t>2735</t>
    </r>
    <r>
      <rPr>
        <sz val="12"/>
        <rFont val="仿宋"/>
        <charset val="134"/>
      </rPr>
      <t>米、宽</t>
    </r>
    <r>
      <rPr>
        <sz val="12"/>
        <rFont val="Times New Roman"/>
        <charset val="134"/>
      </rPr>
      <t>3</t>
    </r>
    <r>
      <rPr>
        <sz val="12"/>
        <rFont val="仿宋"/>
        <charset val="134"/>
      </rPr>
      <t>米、垫层</t>
    </r>
    <r>
      <rPr>
        <sz val="12"/>
        <rFont val="Times New Roman"/>
        <charset val="134"/>
      </rPr>
      <t>20</t>
    </r>
    <r>
      <rPr>
        <sz val="12"/>
        <rFont val="仿宋"/>
        <charset val="134"/>
      </rPr>
      <t>厘米；修建下水道长</t>
    </r>
    <r>
      <rPr>
        <sz val="12"/>
        <rFont val="Times New Roman"/>
        <charset val="134"/>
      </rPr>
      <t>700</t>
    </r>
    <r>
      <rPr>
        <sz val="12"/>
        <rFont val="仿宋"/>
        <charset val="134"/>
      </rPr>
      <t>米；安装安防设施</t>
    </r>
    <r>
      <rPr>
        <sz val="12"/>
        <rFont val="Times New Roman"/>
        <charset val="134"/>
      </rPr>
      <t>300</t>
    </r>
    <r>
      <rPr>
        <sz val="12"/>
        <rFont val="仿宋"/>
        <charset val="134"/>
      </rPr>
      <t>米</t>
    </r>
  </si>
  <si>
    <r>
      <rPr>
        <sz val="12"/>
        <rFont val="仿宋"/>
        <charset val="134"/>
      </rPr>
      <t>通过实施农村道路</t>
    </r>
    <r>
      <rPr>
        <sz val="12"/>
        <rFont val="Times New Roman"/>
        <charset val="134"/>
      </rPr>
      <t>2735</t>
    </r>
    <r>
      <rPr>
        <sz val="12"/>
        <rFont val="仿宋"/>
        <charset val="134"/>
      </rPr>
      <t>米、下水道</t>
    </r>
    <r>
      <rPr>
        <sz val="12"/>
        <rFont val="Times New Roman"/>
        <charset val="134"/>
      </rPr>
      <t>700</t>
    </r>
    <r>
      <rPr>
        <sz val="12"/>
        <rFont val="仿宋"/>
        <charset val="134"/>
      </rPr>
      <t>米、安防设施</t>
    </r>
    <r>
      <rPr>
        <sz val="12"/>
        <rFont val="Times New Roman"/>
        <charset val="134"/>
      </rPr>
      <t>300</t>
    </r>
    <r>
      <rPr>
        <sz val="12"/>
        <rFont val="仿宋"/>
        <charset val="134"/>
      </rPr>
      <t>米，实现带动脱贫人口和一般农户就业务工增收，同时改善农村基础设施条件的目标</t>
    </r>
  </si>
  <si>
    <r>
      <rPr>
        <sz val="12"/>
        <rFont val="仿宋"/>
        <charset val="134"/>
      </rPr>
      <t>道路</t>
    </r>
    <r>
      <rPr>
        <sz val="12"/>
        <rFont val="Times New Roman"/>
        <charset val="134"/>
      </rPr>
      <t>2735</t>
    </r>
    <r>
      <rPr>
        <sz val="12"/>
        <rFont val="仿宋"/>
        <charset val="134"/>
      </rPr>
      <t>米、下水道</t>
    </r>
    <r>
      <rPr>
        <sz val="12"/>
        <rFont val="Times New Roman"/>
        <charset val="134"/>
      </rPr>
      <t>700</t>
    </r>
    <r>
      <rPr>
        <sz val="12"/>
        <rFont val="仿宋"/>
        <charset val="134"/>
      </rPr>
      <t>米、护栏</t>
    </r>
    <r>
      <rPr>
        <sz val="12"/>
        <rFont val="Times New Roman"/>
        <charset val="134"/>
      </rPr>
      <t>300</t>
    </r>
    <r>
      <rPr>
        <sz val="12"/>
        <rFont val="仿宋"/>
        <charset val="134"/>
      </rPr>
      <t>米</t>
    </r>
  </si>
  <si>
    <t>（三）人居环境整治</t>
  </si>
  <si>
    <r>
      <rPr>
        <sz val="12"/>
        <rFont val="仿宋"/>
        <charset val="134"/>
      </rPr>
      <t>萧县大屯镇高楼村农村黑臭水体治理项目</t>
    </r>
  </si>
  <si>
    <r>
      <rPr>
        <sz val="12"/>
        <rFont val="仿宋"/>
        <charset val="134"/>
      </rPr>
      <t>县生态环境分局</t>
    </r>
  </si>
  <si>
    <r>
      <rPr>
        <sz val="12"/>
        <rFont val="仿宋"/>
        <charset val="134"/>
      </rPr>
      <t>高楼村何楼自然村、萧赵庄、高楼、丰集自然村</t>
    </r>
  </si>
  <si>
    <r>
      <rPr>
        <sz val="12"/>
        <rFont val="仿宋"/>
        <charset val="134"/>
      </rPr>
      <t>截污治污、清淤、岸坡整治、水体生态修复等，水体面积</t>
    </r>
    <r>
      <rPr>
        <sz val="12"/>
        <rFont val="Times New Roman"/>
        <charset val="134"/>
      </rPr>
      <t>13155</t>
    </r>
    <r>
      <rPr>
        <sz val="12"/>
        <rFont val="仿宋"/>
        <charset val="134"/>
      </rPr>
      <t>平方米，何楼自然村</t>
    </r>
    <r>
      <rPr>
        <sz val="12"/>
        <rFont val="Times New Roman"/>
        <charset val="134"/>
      </rPr>
      <t>3800</t>
    </r>
    <r>
      <rPr>
        <sz val="12"/>
        <rFont val="仿宋"/>
        <charset val="134"/>
      </rPr>
      <t>平方米</t>
    </r>
    <r>
      <rPr>
        <sz val="12"/>
        <rFont val="Times New Roman"/>
        <charset val="134"/>
      </rPr>
      <t>,</t>
    </r>
    <r>
      <rPr>
        <sz val="12"/>
        <rFont val="仿宋"/>
        <charset val="134"/>
      </rPr>
      <t>萧赵庄</t>
    </r>
    <r>
      <rPr>
        <sz val="12"/>
        <rFont val="Times New Roman"/>
        <charset val="134"/>
      </rPr>
      <t>1055</t>
    </r>
    <r>
      <rPr>
        <sz val="12"/>
        <rFont val="仿宋"/>
        <charset val="134"/>
      </rPr>
      <t>平方米</t>
    </r>
    <r>
      <rPr>
        <sz val="12"/>
        <rFont val="Times New Roman"/>
        <charset val="134"/>
      </rPr>
      <t>,</t>
    </r>
    <r>
      <rPr>
        <sz val="12"/>
        <rFont val="仿宋"/>
        <charset val="134"/>
      </rPr>
      <t>高楼</t>
    </r>
    <r>
      <rPr>
        <sz val="12"/>
        <rFont val="Times New Roman"/>
        <charset val="134"/>
      </rPr>
      <t>2600</t>
    </r>
    <r>
      <rPr>
        <sz val="12"/>
        <rFont val="仿宋"/>
        <charset val="134"/>
      </rPr>
      <t>平方米</t>
    </r>
    <r>
      <rPr>
        <sz val="12"/>
        <rFont val="Times New Roman"/>
        <charset val="134"/>
      </rPr>
      <t>,</t>
    </r>
    <r>
      <rPr>
        <sz val="12"/>
        <rFont val="仿宋"/>
        <charset val="134"/>
      </rPr>
      <t>丰集自然村</t>
    </r>
    <r>
      <rPr>
        <sz val="12"/>
        <rFont val="Times New Roman"/>
        <charset val="134"/>
      </rPr>
      <t>5700</t>
    </r>
    <r>
      <rPr>
        <sz val="12"/>
        <rFont val="仿宋"/>
        <charset val="134"/>
      </rPr>
      <t>平方米</t>
    </r>
  </si>
  <si>
    <r>
      <rPr>
        <sz val="12"/>
        <rFont val="仿宋"/>
        <charset val="134"/>
      </rPr>
      <t>通过实施</t>
    </r>
    <r>
      <rPr>
        <sz val="12"/>
        <rFont val="Times New Roman"/>
        <charset val="134"/>
      </rPr>
      <t>13155</t>
    </r>
    <r>
      <rPr>
        <sz val="12"/>
        <rFont val="仿宋"/>
        <charset val="134"/>
      </rPr>
      <t>平方米黑臭水体治理，实现改善水质，提升农村人居环境的目标</t>
    </r>
  </si>
  <si>
    <r>
      <rPr>
        <sz val="12"/>
        <rFont val="仿宋"/>
        <charset val="134"/>
      </rPr>
      <t>治理水体面积</t>
    </r>
    <r>
      <rPr>
        <sz val="12"/>
        <rFont val="Times New Roman"/>
        <charset val="134"/>
      </rPr>
      <t>13155</t>
    </r>
    <r>
      <rPr>
        <sz val="12"/>
        <rFont val="仿宋"/>
        <charset val="134"/>
      </rPr>
      <t>平方米</t>
    </r>
  </si>
  <si>
    <r>
      <rPr>
        <sz val="12"/>
        <rFont val="仿宋"/>
        <charset val="134"/>
      </rPr>
      <t>有效改善水质，消除水体黑臭</t>
    </r>
  </si>
  <si>
    <r>
      <rPr>
        <sz val="12"/>
        <rFont val="仿宋"/>
        <charset val="134"/>
      </rPr>
      <t>改善脱贫人口（含监测帮扶对象）及一般农户生产生活设施条件</t>
    </r>
  </si>
  <si>
    <r>
      <rPr>
        <sz val="12"/>
        <rFont val="仿宋"/>
        <charset val="134"/>
      </rPr>
      <t>萧县大屯镇南海村农村黑臭水体治理项目</t>
    </r>
  </si>
  <si>
    <r>
      <rPr>
        <sz val="12"/>
        <rFont val="仿宋"/>
        <charset val="134"/>
      </rPr>
      <t>南海村潘洼自然村、曹屯自然村</t>
    </r>
  </si>
  <si>
    <r>
      <rPr>
        <sz val="12"/>
        <rFont val="仿宋"/>
        <charset val="134"/>
      </rPr>
      <t>截污治污、清淤、岸坡整治、水体生态修复等，水体面积</t>
    </r>
    <r>
      <rPr>
        <sz val="12"/>
        <rFont val="Times New Roman"/>
        <charset val="134"/>
      </rPr>
      <t>17400</t>
    </r>
    <r>
      <rPr>
        <sz val="12"/>
        <rFont val="仿宋"/>
        <charset val="134"/>
      </rPr>
      <t>平方米，潘洼自然村</t>
    </r>
    <r>
      <rPr>
        <sz val="12"/>
        <rFont val="Times New Roman"/>
        <charset val="134"/>
      </rPr>
      <t>3800</t>
    </r>
    <r>
      <rPr>
        <sz val="12"/>
        <rFont val="仿宋"/>
        <charset val="134"/>
      </rPr>
      <t>平方米，曹屯自然村</t>
    </r>
    <r>
      <rPr>
        <sz val="12"/>
        <rFont val="Times New Roman"/>
        <charset val="134"/>
      </rPr>
      <t>13600</t>
    </r>
    <r>
      <rPr>
        <sz val="12"/>
        <rFont val="仿宋"/>
        <charset val="134"/>
      </rPr>
      <t>平方米</t>
    </r>
  </si>
  <si>
    <r>
      <rPr>
        <sz val="12"/>
        <rFont val="仿宋"/>
        <charset val="134"/>
      </rPr>
      <t>通过实施</t>
    </r>
    <r>
      <rPr>
        <sz val="12"/>
        <rFont val="Times New Roman"/>
        <charset val="134"/>
      </rPr>
      <t>17400</t>
    </r>
    <r>
      <rPr>
        <sz val="12"/>
        <rFont val="仿宋"/>
        <charset val="134"/>
      </rPr>
      <t>平方米黑臭水体治理，实现改善水质，提升农村人居环境的目标</t>
    </r>
  </si>
  <si>
    <r>
      <rPr>
        <sz val="12"/>
        <rFont val="仿宋"/>
        <charset val="134"/>
      </rPr>
      <t>治理水体面积</t>
    </r>
    <r>
      <rPr>
        <sz val="12"/>
        <rFont val="Times New Roman"/>
        <charset val="134"/>
      </rPr>
      <t>17400</t>
    </r>
    <r>
      <rPr>
        <sz val="12"/>
        <rFont val="仿宋"/>
        <charset val="134"/>
      </rPr>
      <t>平方米</t>
    </r>
  </si>
  <si>
    <r>
      <rPr>
        <sz val="12"/>
        <rFont val="仿宋"/>
        <charset val="134"/>
      </rPr>
      <t>萧县大屯镇许楼村农村黑臭水体治理项目</t>
    </r>
  </si>
  <si>
    <r>
      <rPr>
        <sz val="12"/>
        <rFont val="仿宋"/>
        <charset val="134"/>
      </rPr>
      <t>许楼村后梁庄自然村、王新庄自然村、前魏庄自然村、许楼自然村、后梁庄自然村</t>
    </r>
  </si>
  <si>
    <r>
      <rPr>
        <sz val="12"/>
        <rFont val="仿宋"/>
        <charset val="134"/>
      </rPr>
      <t>截污治污、清淤、岸坡整治、水体生态修复等，水体面积</t>
    </r>
    <r>
      <rPr>
        <sz val="12"/>
        <rFont val="Times New Roman"/>
        <charset val="134"/>
      </rPr>
      <t>33106</t>
    </r>
    <r>
      <rPr>
        <sz val="12"/>
        <rFont val="仿宋"/>
        <charset val="134"/>
      </rPr>
      <t>平方米，后梁庄自然村</t>
    </r>
    <r>
      <rPr>
        <sz val="12"/>
        <rFont val="Times New Roman"/>
        <charset val="134"/>
      </rPr>
      <t>3936</t>
    </r>
    <r>
      <rPr>
        <sz val="12"/>
        <rFont val="仿宋"/>
        <charset val="134"/>
      </rPr>
      <t>平方米，王新庄自然村第一处</t>
    </r>
    <r>
      <rPr>
        <sz val="12"/>
        <rFont val="Times New Roman"/>
        <charset val="134"/>
      </rPr>
      <t>6400</t>
    </r>
    <r>
      <rPr>
        <sz val="12"/>
        <rFont val="仿宋"/>
        <charset val="134"/>
      </rPr>
      <t>平方米，王新庄自然村第二处</t>
    </r>
    <r>
      <rPr>
        <sz val="12"/>
        <rFont val="Times New Roman"/>
        <charset val="134"/>
      </rPr>
      <t>7600</t>
    </r>
    <r>
      <rPr>
        <sz val="12"/>
        <rFont val="仿宋"/>
        <charset val="134"/>
      </rPr>
      <t>平方米，王新庄自然村第三处</t>
    </r>
    <r>
      <rPr>
        <sz val="12"/>
        <rFont val="Times New Roman"/>
        <charset val="134"/>
      </rPr>
      <t>8800</t>
    </r>
    <r>
      <rPr>
        <sz val="12"/>
        <rFont val="仿宋"/>
        <charset val="134"/>
      </rPr>
      <t>平方米，前魏庄自然村</t>
    </r>
    <r>
      <rPr>
        <sz val="12"/>
        <rFont val="Times New Roman"/>
        <charset val="134"/>
      </rPr>
      <t>2310</t>
    </r>
    <r>
      <rPr>
        <sz val="12"/>
        <rFont val="仿宋"/>
        <charset val="134"/>
      </rPr>
      <t>平方米，许楼自然村</t>
    </r>
    <r>
      <rPr>
        <sz val="12"/>
        <rFont val="Times New Roman"/>
        <charset val="134"/>
      </rPr>
      <t>1600</t>
    </r>
    <r>
      <rPr>
        <sz val="12"/>
        <rFont val="仿宋"/>
        <charset val="134"/>
      </rPr>
      <t>平方米，后梁庄自然村</t>
    </r>
    <r>
      <rPr>
        <sz val="12"/>
        <rFont val="Times New Roman"/>
        <charset val="134"/>
      </rPr>
      <t>2460</t>
    </r>
    <r>
      <rPr>
        <sz val="12"/>
        <rFont val="仿宋"/>
        <charset val="134"/>
      </rPr>
      <t>平方米。</t>
    </r>
  </si>
  <si>
    <r>
      <rPr>
        <sz val="12"/>
        <rFont val="仿宋"/>
        <charset val="134"/>
      </rPr>
      <t>通过实施</t>
    </r>
    <r>
      <rPr>
        <sz val="12"/>
        <rFont val="Times New Roman"/>
        <charset val="134"/>
      </rPr>
      <t>33106</t>
    </r>
    <r>
      <rPr>
        <sz val="12"/>
        <rFont val="仿宋"/>
        <charset val="134"/>
      </rPr>
      <t>平方米黑臭水体治理，实现改善水质，提升农村人居环境的目标</t>
    </r>
  </si>
  <si>
    <r>
      <rPr>
        <sz val="12"/>
        <rFont val="仿宋"/>
        <charset val="134"/>
      </rPr>
      <t>治理水体面积</t>
    </r>
    <r>
      <rPr>
        <sz val="12"/>
        <rFont val="Times New Roman"/>
        <charset val="134"/>
      </rPr>
      <t>33106</t>
    </r>
    <r>
      <rPr>
        <sz val="12"/>
        <rFont val="仿宋"/>
        <charset val="134"/>
      </rPr>
      <t>平方米</t>
    </r>
  </si>
  <si>
    <r>
      <rPr>
        <sz val="12"/>
        <rFont val="仿宋"/>
        <charset val="134"/>
      </rPr>
      <t>萧县大屯镇胡集村农村黑臭水体治理项目</t>
    </r>
  </si>
  <si>
    <r>
      <rPr>
        <sz val="12"/>
        <rFont val="仿宋"/>
        <charset val="134"/>
      </rPr>
      <t>胡集村毛菜园自然村、小屯自然村、小楼子自然村、小宫庄自然村</t>
    </r>
  </si>
  <si>
    <r>
      <rPr>
        <sz val="12"/>
        <rFont val="仿宋"/>
        <charset val="134"/>
      </rPr>
      <t>截污治污、清淤、岸坡整治、水体生态修复等，水体面积</t>
    </r>
    <r>
      <rPr>
        <sz val="12"/>
        <rFont val="Times New Roman"/>
        <charset val="134"/>
      </rPr>
      <t>26538</t>
    </r>
    <r>
      <rPr>
        <sz val="12"/>
        <rFont val="仿宋"/>
        <charset val="134"/>
      </rPr>
      <t>平方米，毛菜园自然村第一处</t>
    </r>
    <r>
      <rPr>
        <sz val="12"/>
        <rFont val="Times New Roman"/>
        <charset val="134"/>
      </rPr>
      <t>4100</t>
    </r>
    <r>
      <rPr>
        <sz val="12"/>
        <rFont val="仿宋"/>
        <charset val="134"/>
      </rPr>
      <t>平方米，毛菜园自然村第二处</t>
    </r>
    <r>
      <rPr>
        <sz val="12"/>
        <rFont val="Times New Roman"/>
        <charset val="134"/>
      </rPr>
      <t>9100</t>
    </r>
    <r>
      <rPr>
        <sz val="12"/>
        <rFont val="仿宋"/>
        <charset val="134"/>
      </rPr>
      <t>平方米，小屯自然村</t>
    </r>
    <r>
      <rPr>
        <sz val="12"/>
        <rFont val="Times New Roman"/>
        <charset val="134"/>
      </rPr>
      <t>3838</t>
    </r>
    <r>
      <rPr>
        <sz val="12"/>
        <rFont val="仿宋"/>
        <charset val="134"/>
      </rPr>
      <t>平方米，小楼子自然村</t>
    </r>
    <r>
      <rPr>
        <sz val="12"/>
        <rFont val="Times New Roman"/>
        <charset val="134"/>
      </rPr>
      <t>2100</t>
    </r>
    <r>
      <rPr>
        <sz val="12"/>
        <rFont val="仿宋"/>
        <charset val="134"/>
      </rPr>
      <t>平方米，小宫庄自然村</t>
    </r>
    <r>
      <rPr>
        <sz val="12"/>
        <rFont val="Times New Roman"/>
        <charset val="134"/>
      </rPr>
      <t>7400</t>
    </r>
    <r>
      <rPr>
        <sz val="12"/>
        <rFont val="仿宋"/>
        <charset val="134"/>
      </rPr>
      <t>平方米。</t>
    </r>
  </si>
  <si>
    <r>
      <rPr>
        <sz val="12"/>
        <rFont val="仿宋"/>
        <charset val="134"/>
      </rPr>
      <t>通过实施</t>
    </r>
    <r>
      <rPr>
        <sz val="12"/>
        <rFont val="Times New Roman"/>
        <charset val="134"/>
      </rPr>
      <t>26538</t>
    </r>
    <r>
      <rPr>
        <sz val="12"/>
        <rFont val="仿宋"/>
        <charset val="134"/>
      </rPr>
      <t>平方米黑臭水体治理，实现改善水质，提升农村人居环境的目标</t>
    </r>
  </si>
  <si>
    <r>
      <rPr>
        <sz val="12"/>
        <rFont val="仿宋"/>
        <charset val="134"/>
      </rPr>
      <t>治理水体面积</t>
    </r>
    <r>
      <rPr>
        <sz val="12"/>
        <rFont val="Times New Roman"/>
        <charset val="134"/>
      </rPr>
      <t>26538</t>
    </r>
    <r>
      <rPr>
        <sz val="12"/>
        <rFont val="仿宋"/>
        <charset val="134"/>
      </rPr>
      <t>平方米</t>
    </r>
  </si>
  <si>
    <r>
      <rPr>
        <sz val="12"/>
        <rFont val="仿宋"/>
        <charset val="134"/>
      </rPr>
      <t>萧县大屯镇瓦房村农村黑臭水体治理项目</t>
    </r>
  </si>
  <si>
    <r>
      <rPr>
        <sz val="12"/>
        <rFont val="仿宋"/>
        <charset val="134"/>
      </rPr>
      <t>瓦房村瓦房自然村、徐楼自然村</t>
    </r>
  </si>
  <si>
    <r>
      <rPr>
        <sz val="12"/>
        <rFont val="仿宋"/>
        <charset val="134"/>
      </rPr>
      <t>截污治污、清淤、岸坡整治、水体生态修复等，水体面积</t>
    </r>
    <r>
      <rPr>
        <sz val="12"/>
        <rFont val="Times New Roman"/>
        <charset val="134"/>
      </rPr>
      <t>8150</t>
    </r>
    <r>
      <rPr>
        <sz val="12"/>
        <rFont val="仿宋"/>
        <charset val="134"/>
      </rPr>
      <t>平方米，瓦房自然村</t>
    </r>
    <r>
      <rPr>
        <sz val="12"/>
        <rFont val="Times New Roman"/>
        <charset val="134"/>
      </rPr>
      <t>4300</t>
    </r>
    <r>
      <rPr>
        <sz val="12"/>
        <rFont val="仿宋"/>
        <charset val="134"/>
      </rPr>
      <t>平方米，徐楼自然村</t>
    </r>
    <r>
      <rPr>
        <sz val="12"/>
        <rFont val="Times New Roman"/>
        <charset val="134"/>
      </rPr>
      <t>3850</t>
    </r>
    <r>
      <rPr>
        <sz val="12"/>
        <rFont val="仿宋"/>
        <charset val="134"/>
      </rPr>
      <t>平方米</t>
    </r>
  </si>
  <si>
    <r>
      <rPr>
        <sz val="12"/>
        <rFont val="仿宋"/>
        <charset val="134"/>
      </rPr>
      <t>通过实施</t>
    </r>
    <r>
      <rPr>
        <sz val="12"/>
        <rFont val="Times New Roman"/>
        <charset val="134"/>
      </rPr>
      <t>8150</t>
    </r>
    <r>
      <rPr>
        <sz val="12"/>
        <rFont val="仿宋"/>
        <charset val="134"/>
      </rPr>
      <t>平方米黑臭水体治理，实现改善水质，提升农村人居环境的目标</t>
    </r>
  </si>
  <si>
    <r>
      <rPr>
        <sz val="12"/>
        <rFont val="仿宋"/>
        <charset val="134"/>
      </rPr>
      <t>治理水体面积</t>
    </r>
    <r>
      <rPr>
        <sz val="12"/>
        <rFont val="Times New Roman"/>
        <charset val="134"/>
      </rPr>
      <t>8150</t>
    </r>
    <r>
      <rPr>
        <sz val="12"/>
        <rFont val="仿宋"/>
        <charset val="134"/>
      </rPr>
      <t>平方米</t>
    </r>
  </si>
  <si>
    <r>
      <rPr>
        <sz val="12"/>
        <rFont val="仿宋"/>
        <charset val="134"/>
      </rPr>
      <t>萧县大屯镇大屯村农村黑臭水体治理项目</t>
    </r>
  </si>
  <si>
    <r>
      <rPr>
        <sz val="12"/>
        <rFont val="仿宋"/>
        <charset val="134"/>
      </rPr>
      <t>大屯村大屯自然村</t>
    </r>
  </si>
  <si>
    <r>
      <rPr>
        <sz val="12"/>
        <rFont val="仿宋"/>
        <charset val="134"/>
      </rPr>
      <t>截污治污、清淤、岸坡整治、水体生态修复等，水体面积</t>
    </r>
    <r>
      <rPr>
        <sz val="12"/>
        <rFont val="Times New Roman"/>
        <charset val="134"/>
      </rPr>
      <t>8000</t>
    </r>
    <r>
      <rPr>
        <sz val="12"/>
        <rFont val="仿宋"/>
        <charset val="134"/>
      </rPr>
      <t>平方米，大屯自然村第一处</t>
    </r>
    <r>
      <rPr>
        <sz val="12"/>
        <rFont val="Times New Roman"/>
        <charset val="134"/>
      </rPr>
      <t>4700</t>
    </r>
    <r>
      <rPr>
        <sz val="12"/>
        <rFont val="仿宋"/>
        <charset val="134"/>
      </rPr>
      <t>平方米，大屯自然村第二处</t>
    </r>
    <r>
      <rPr>
        <sz val="12"/>
        <rFont val="Times New Roman"/>
        <charset val="134"/>
      </rPr>
      <t>3300</t>
    </r>
    <r>
      <rPr>
        <sz val="12"/>
        <rFont val="仿宋"/>
        <charset val="134"/>
      </rPr>
      <t>平方米</t>
    </r>
  </si>
  <si>
    <r>
      <rPr>
        <sz val="12"/>
        <rFont val="仿宋"/>
        <charset val="134"/>
      </rPr>
      <t>通过实施</t>
    </r>
    <r>
      <rPr>
        <sz val="12"/>
        <rFont val="Times New Roman"/>
        <charset val="134"/>
      </rPr>
      <t>8000</t>
    </r>
    <r>
      <rPr>
        <sz val="12"/>
        <rFont val="仿宋"/>
        <charset val="134"/>
      </rPr>
      <t>平方米黑臭水体治理，实现改善水质，提升农村人居环境的目标</t>
    </r>
  </si>
  <si>
    <r>
      <rPr>
        <sz val="12"/>
        <rFont val="仿宋"/>
        <charset val="134"/>
      </rPr>
      <t>治理水体面积</t>
    </r>
    <r>
      <rPr>
        <sz val="12"/>
        <rFont val="Times New Roman"/>
        <charset val="134"/>
      </rPr>
      <t>8000</t>
    </r>
    <r>
      <rPr>
        <sz val="12"/>
        <rFont val="仿宋"/>
        <charset val="134"/>
      </rPr>
      <t>平方米</t>
    </r>
  </si>
  <si>
    <r>
      <rPr>
        <sz val="12"/>
        <rFont val="仿宋"/>
        <charset val="134"/>
      </rPr>
      <t>萧县大屯镇土山村农村黑臭水体治理项目</t>
    </r>
  </si>
  <si>
    <r>
      <rPr>
        <sz val="12"/>
        <rFont val="仿宋"/>
        <charset val="134"/>
      </rPr>
      <t>土山村蒋庄自然村</t>
    </r>
  </si>
  <si>
    <r>
      <rPr>
        <sz val="12"/>
        <rFont val="仿宋"/>
        <charset val="134"/>
      </rPr>
      <t>截污治污、清淤、岸坡整治、水体生态修复等，水体面积</t>
    </r>
    <r>
      <rPr>
        <sz val="12"/>
        <rFont val="Times New Roman"/>
        <charset val="134"/>
      </rPr>
      <t>3800</t>
    </r>
    <r>
      <rPr>
        <sz val="12"/>
        <rFont val="仿宋"/>
        <charset val="134"/>
      </rPr>
      <t>平方米</t>
    </r>
  </si>
  <si>
    <r>
      <rPr>
        <sz val="12"/>
        <rFont val="仿宋"/>
        <charset val="134"/>
      </rPr>
      <t>通过实施</t>
    </r>
    <r>
      <rPr>
        <sz val="12"/>
        <rFont val="Times New Roman"/>
        <charset val="134"/>
      </rPr>
      <t>3800</t>
    </r>
    <r>
      <rPr>
        <sz val="12"/>
        <rFont val="仿宋"/>
        <charset val="134"/>
      </rPr>
      <t>平方米黑臭水体治理，实现改善水质，提升农村人居环境的目标</t>
    </r>
  </si>
  <si>
    <r>
      <rPr>
        <sz val="12"/>
        <rFont val="仿宋"/>
        <charset val="134"/>
      </rPr>
      <t>治理水体面积</t>
    </r>
    <r>
      <rPr>
        <sz val="12"/>
        <rFont val="Times New Roman"/>
        <charset val="134"/>
      </rPr>
      <t>3800</t>
    </r>
    <r>
      <rPr>
        <sz val="12"/>
        <rFont val="仿宋"/>
        <charset val="134"/>
      </rPr>
      <t>平方米</t>
    </r>
  </si>
  <si>
    <r>
      <rPr>
        <sz val="12"/>
        <rFont val="仿宋"/>
        <charset val="134"/>
      </rPr>
      <t>萧县大屯镇付庄村农村黑臭水体治理项目</t>
    </r>
  </si>
  <si>
    <r>
      <rPr>
        <sz val="12"/>
        <rFont val="仿宋"/>
        <charset val="134"/>
      </rPr>
      <t>付庄村刘楼自然村</t>
    </r>
  </si>
  <si>
    <r>
      <rPr>
        <sz val="12"/>
        <rFont val="仿宋"/>
        <charset val="134"/>
      </rPr>
      <t>截污治污、清淤、岸坡整治、水体生态修复等，水体面积</t>
    </r>
    <r>
      <rPr>
        <sz val="12"/>
        <rFont val="Times New Roman"/>
        <charset val="134"/>
      </rPr>
      <t>11100</t>
    </r>
    <r>
      <rPr>
        <sz val="12"/>
        <rFont val="仿宋"/>
        <charset val="134"/>
      </rPr>
      <t>平方米，刘楼自然村第一处</t>
    </r>
    <r>
      <rPr>
        <sz val="12"/>
        <rFont val="Times New Roman"/>
        <charset val="134"/>
      </rPr>
      <t>7600</t>
    </r>
    <r>
      <rPr>
        <sz val="12"/>
        <rFont val="仿宋"/>
        <charset val="134"/>
      </rPr>
      <t>平方米，刘楼自然村第二处</t>
    </r>
    <r>
      <rPr>
        <sz val="12"/>
        <rFont val="Times New Roman"/>
        <charset val="134"/>
      </rPr>
      <t>3500</t>
    </r>
    <r>
      <rPr>
        <sz val="12"/>
        <rFont val="仿宋"/>
        <charset val="134"/>
      </rPr>
      <t>平方米</t>
    </r>
  </si>
  <si>
    <r>
      <rPr>
        <sz val="12"/>
        <rFont val="仿宋"/>
        <charset val="134"/>
      </rPr>
      <t>通过实施</t>
    </r>
    <r>
      <rPr>
        <sz val="12"/>
        <rFont val="Times New Roman"/>
        <charset val="134"/>
      </rPr>
      <t>11100</t>
    </r>
    <r>
      <rPr>
        <sz val="12"/>
        <rFont val="仿宋"/>
        <charset val="134"/>
      </rPr>
      <t>平方米黑臭水体治理，实现改善水质，提升农村人居环境的目标</t>
    </r>
  </si>
  <si>
    <r>
      <rPr>
        <sz val="12"/>
        <rFont val="仿宋"/>
        <charset val="134"/>
      </rPr>
      <t>治理水体面积</t>
    </r>
    <r>
      <rPr>
        <sz val="12"/>
        <rFont val="Times New Roman"/>
        <charset val="134"/>
      </rPr>
      <t>11100</t>
    </r>
    <r>
      <rPr>
        <sz val="12"/>
        <rFont val="仿宋"/>
        <charset val="134"/>
      </rPr>
      <t>平方米</t>
    </r>
  </si>
  <si>
    <r>
      <rPr>
        <sz val="12"/>
        <rFont val="仿宋"/>
        <charset val="134"/>
      </rPr>
      <t>萧县大屯镇张楼村农村黑臭水体治理项目</t>
    </r>
  </si>
  <si>
    <r>
      <rPr>
        <sz val="12"/>
        <rFont val="仿宋"/>
        <charset val="134"/>
      </rPr>
      <t>张楼后魏庄自然村</t>
    </r>
  </si>
  <si>
    <r>
      <rPr>
        <sz val="12"/>
        <rFont val="仿宋"/>
        <charset val="134"/>
      </rPr>
      <t>截污治污、清淤、岸坡整治、水体生态修复等，水体面积</t>
    </r>
    <r>
      <rPr>
        <sz val="12"/>
        <rFont val="Times New Roman"/>
        <charset val="134"/>
      </rPr>
      <t>4550</t>
    </r>
    <r>
      <rPr>
        <sz val="12"/>
        <rFont val="仿宋"/>
        <charset val="134"/>
      </rPr>
      <t>平方米</t>
    </r>
  </si>
  <si>
    <r>
      <rPr>
        <sz val="12"/>
        <rFont val="仿宋"/>
        <charset val="134"/>
      </rPr>
      <t>通过实施</t>
    </r>
    <r>
      <rPr>
        <sz val="12"/>
        <rFont val="Times New Roman"/>
        <charset val="134"/>
      </rPr>
      <t>4550</t>
    </r>
    <r>
      <rPr>
        <sz val="12"/>
        <rFont val="仿宋"/>
        <charset val="134"/>
      </rPr>
      <t>平方米黑臭水体治理，实现改善水质，提升农村人居环境的目标</t>
    </r>
  </si>
  <si>
    <r>
      <rPr>
        <sz val="12"/>
        <rFont val="仿宋"/>
        <charset val="134"/>
      </rPr>
      <t>治理水体面积</t>
    </r>
    <r>
      <rPr>
        <sz val="12"/>
        <rFont val="Times New Roman"/>
        <charset val="134"/>
      </rPr>
      <t>4550</t>
    </r>
    <r>
      <rPr>
        <sz val="12"/>
        <rFont val="仿宋"/>
        <charset val="134"/>
      </rPr>
      <t>平方米</t>
    </r>
  </si>
  <si>
    <r>
      <rPr>
        <sz val="12"/>
        <rFont val="仿宋"/>
        <charset val="134"/>
      </rPr>
      <t>大屯镇张楼村坑塘整治及水系畅通工程</t>
    </r>
  </si>
  <si>
    <r>
      <rPr>
        <sz val="12"/>
        <rFont val="仿宋"/>
        <charset val="134"/>
      </rPr>
      <t>实施</t>
    </r>
    <r>
      <rPr>
        <sz val="12"/>
        <rFont val="Times New Roman"/>
        <charset val="134"/>
      </rPr>
      <t>DN1000</t>
    </r>
    <r>
      <rPr>
        <sz val="12"/>
        <rFont val="仿宋"/>
        <charset val="134"/>
      </rPr>
      <t>承插式混凝土管</t>
    </r>
    <r>
      <rPr>
        <sz val="12"/>
        <rFont val="Times New Roman"/>
        <charset val="134"/>
      </rPr>
      <t>734m</t>
    </r>
    <r>
      <rPr>
        <sz val="12"/>
        <rFont val="仿宋"/>
        <charset val="134"/>
      </rPr>
      <t>、</t>
    </r>
    <r>
      <rPr>
        <sz val="12"/>
        <rFont val="Times New Roman"/>
        <charset val="134"/>
      </rPr>
      <t>DN600</t>
    </r>
    <r>
      <rPr>
        <sz val="12"/>
        <rFont val="仿宋"/>
        <charset val="134"/>
      </rPr>
      <t>承插式混凝土管</t>
    </r>
    <r>
      <rPr>
        <sz val="12"/>
        <rFont val="Times New Roman"/>
        <charset val="134"/>
      </rPr>
      <t>903m</t>
    </r>
    <r>
      <rPr>
        <sz val="12"/>
        <rFont val="仿宋"/>
        <charset val="134"/>
      </rPr>
      <t>，</t>
    </r>
    <r>
      <rPr>
        <sz val="12"/>
        <rFont val="Times New Roman"/>
        <charset val="134"/>
      </rPr>
      <t>2890</t>
    </r>
    <r>
      <rPr>
        <sz val="12"/>
        <rFont val="仿宋"/>
        <charset val="134"/>
      </rPr>
      <t>㎡混泥土路面恢复。</t>
    </r>
    <r>
      <rPr>
        <sz val="12"/>
        <rFont val="Times New Roman"/>
        <charset val="134"/>
      </rPr>
      <t>DN1000</t>
    </r>
    <r>
      <rPr>
        <sz val="12"/>
        <rFont val="仿宋"/>
        <charset val="134"/>
      </rPr>
      <t>涵管桥一座，排水检查井</t>
    </r>
    <r>
      <rPr>
        <sz val="12"/>
        <rFont val="Times New Roman"/>
        <charset val="134"/>
      </rPr>
      <t>54</t>
    </r>
    <r>
      <rPr>
        <sz val="12"/>
        <rFont val="仿宋"/>
        <charset val="134"/>
      </rPr>
      <t>个，清淤</t>
    </r>
    <r>
      <rPr>
        <sz val="12"/>
        <rFont val="Times New Roman"/>
        <charset val="134"/>
      </rPr>
      <t>29881m³</t>
    </r>
    <r>
      <rPr>
        <sz val="12"/>
        <rFont val="仿宋"/>
        <charset val="134"/>
      </rPr>
      <t>。护坡修整</t>
    </r>
    <r>
      <rPr>
        <sz val="12"/>
        <rFont val="Times New Roman"/>
        <charset val="134"/>
      </rPr>
      <t>5869</t>
    </r>
    <r>
      <rPr>
        <sz val="12"/>
        <rFont val="仿宋"/>
        <charset val="134"/>
      </rPr>
      <t>㎡，新挖排水沟</t>
    </r>
    <r>
      <rPr>
        <sz val="12"/>
        <rFont val="Times New Roman"/>
        <charset val="134"/>
      </rPr>
      <t>117</t>
    </r>
    <r>
      <rPr>
        <sz val="12"/>
        <rFont val="仿宋"/>
        <charset val="134"/>
      </rPr>
      <t>米。</t>
    </r>
  </si>
  <si>
    <r>
      <rPr>
        <sz val="12"/>
        <rFont val="仿宋"/>
        <charset val="134"/>
      </rPr>
      <t>通过项目的实施，实现有效解决村庄水系不畅通，提升群众生产生活设施水平的目标。</t>
    </r>
  </si>
  <si>
    <r>
      <rPr>
        <sz val="12"/>
        <rFont val="仿宋"/>
        <charset val="134"/>
      </rPr>
      <t>有效改善村庄水环境质量，提升村庄人居环境。</t>
    </r>
  </si>
  <si>
    <r>
      <rPr>
        <sz val="12"/>
        <rFont val="仿宋"/>
        <charset val="134"/>
      </rPr>
      <t>萧县大屯镇林楼村农村黑臭水体治理项目</t>
    </r>
  </si>
  <si>
    <r>
      <rPr>
        <sz val="12"/>
        <rFont val="仿宋"/>
        <charset val="134"/>
      </rPr>
      <t>林楼王集自然村</t>
    </r>
  </si>
  <si>
    <r>
      <rPr>
        <sz val="12"/>
        <rFont val="仿宋"/>
        <charset val="134"/>
      </rPr>
      <t>截污治污、清淤、岸坡整治、水体生态修复等，水体面积</t>
    </r>
    <r>
      <rPr>
        <sz val="12"/>
        <rFont val="Times New Roman"/>
        <charset val="134"/>
      </rPr>
      <t>2800</t>
    </r>
    <r>
      <rPr>
        <sz val="12"/>
        <rFont val="仿宋"/>
        <charset val="134"/>
      </rPr>
      <t>平方米</t>
    </r>
  </si>
  <si>
    <r>
      <rPr>
        <sz val="12"/>
        <rFont val="仿宋"/>
        <charset val="134"/>
      </rPr>
      <t>通过实施</t>
    </r>
    <r>
      <rPr>
        <sz val="12"/>
        <rFont val="Times New Roman"/>
        <charset val="134"/>
      </rPr>
      <t>2800</t>
    </r>
    <r>
      <rPr>
        <sz val="12"/>
        <rFont val="仿宋"/>
        <charset val="134"/>
      </rPr>
      <t>平方米黑臭水体治理，实现改善水质，提升农村人居环境的目标</t>
    </r>
  </si>
  <si>
    <r>
      <rPr>
        <sz val="12"/>
        <rFont val="仿宋"/>
        <charset val="134"/>
      </rPr>
      <t>治理水体面积</t>
    </r>
    <r>
      <rPr>
        <sz val="12"/>
        <rFont val="Times New Roman"/>
        <charset val="134"/>
      </rPr>
      <t>2800</t>
    </r>
    <r>
      <rPr>
        <sz val="12"/>
        <rFont val="仿宋"/>
        <charset val="134"/>
      </rPr>
      <t>平方米</t>
    </r>
  </si>
  <si>
    <t>萧县丁里镇郭庄社区农村黑臭水体治理项目</t>
  </si>
  <si>
    <r>
      <rPr>
        <sz val="12"/>
        <rFont val="仿宋"/>
        <charset val="134"/>
      </rPr>
      <t>郭庄社区纵瓦房</t>
    </r>
  </si>
  <si>
    <r>
      <rPr>
        <sz val="12"/>
        <rFont val="仿宋"/>
        <charset val="134"/>
      </rPr>
      <t>截污治污、清淤、岸坡整治、水体生态修复等。水体面积</t>
    </r>
    <r>
      <rPr>
        <sz val="12"/>
        <rFont val="Times New Roman"/>
        <charset val="134"/>
      </rPr>
      <t>2000</t>
    </r>
    <r>
      <rPr>
        <sz val="12"/>
        <rFont val="仿宋"/>
        <charset val="134"/>
      </rPr>
      <t>平方米</t>
    </r>
  </si>
  <si>
    <r>
      <rPr>
        <sz val="12"/>
        <rFont val="仿宋"/>
        <charset val="134"/>
      </rPr>
      <t>通过实施</t>
    </r>
    <r>
      <rPr>
        <sz val="12"/>
        <rFont val="Times New Roman"/>
        <charset val="134"/>
      </rPr>
      <t>2000</t>
    </r>
    <r>
      <rPr>
        <sz val="12"/>
        <rFont val="仿宋"/>
        <charset val="134"/>
      </rPr>
      <t>平方米黑臭水体治理，实现改善水质，提升农村人居环境的目标</t>
    </r>
  </si>
  <si>
    <r>
      <rPr>
        <sz val="12"/>
        <rFont val="仿宋"/>
        <charset val="134"/>
      </rPr>
      <t>治理水体面积</t>
    </r>
    <r>
      <rPr>
        <sz val="12"/>
        <rFont val="Times New Roman"/>
        <charset val="134"/>
      </rPr>
      <t>2000</t>
    </r>
    <r>
      <rPr>
        <sz val="12"/>
        <rFont val="仿宋"/>
        <charset val="134"/>
      </rPr>
      <t>平方米</t>
    </r>
  </si>
  <si>
    <t>萧县丁里镇瓦子口村农村黑臭水体治理项目</t>
  </si>
  <si>
    <r>
      <rPr>
        <sz val="12"/>
        <rFont val="仿宋"/>
        <charset val="134"/>
      </rPr>
      <t>治理</t>
    </r>
  </si>
  <si>
    <r>
      <rPr>
        <sz val="12"/>
        <rFont val="仿宋"/>
        <charset val="134"/>
      </rPr>
      <t>瓦子口村杨庄自然村</t>
    </r>
  </si>
  <si>
    <r>
      <rPr>
        <sz val="12"/>
        <rFont val="仿宋"/>
        <charset val="134"/>
      </rPr>
      <t>截污治污、清淤、岸坡整治、水体生态修复等。水体面积</t>
    </r>
    <r>
      <rPr>
        <sz val="12"/>
        <rFont val="Times New Roman"/>
        <charset val="134"/>
      </rPr>
      <t>1500</t>
    </r>
    <r>
      <rPr>
        <sz val="12"/>
        <rFont val="仿宋"/>
        <charset val="134"/>
      </rPr>
      <t>平方米</t>
    </r>
  </si>
  <si>
    <r>
      <rPr>
        <sz val="12"/>
        <rFont val="仿宋"/>
        <charset val="134"/>
      </rPr>
      <t>通过实施</t>
    </r>
    <r>
      <rPr>
        <sz val="12"/>
        <rFont val="Times New Roman"/>
        <charset val="134"/>
      </rPr>
      <t>1500</t>
    </r>
    <r>
      <rPr>
        <sz val="12"/>
        <rFont val="仿宋"/>
        <charset val="134"/>
      </rPr>
      <t>平方米黑臭水体治理，实现改善水质，提升农村人居环境的目标</t>
    </r>
  </si>
  <si>
    <r>
      <rPr>
        <sz val="12"/>
        <rFont val="仿宋"/>
        <charset val="134"/>
      </rPr>
      <t>治理水体面积</t>
    </r>
    <r>
      <rPr>
        <sz val="12"/>
        <rFont val="Times New Roman"/>
        <charset val="134"/>
      </rPr>
      <t>1500</t>
    </r>
    <r>
      <rPr>
        <sz val="12"/>
        <rFont val="仿宋"/>
        <charset val="134"/>
      </rPr>
      <t>平方米</t>
    </r>
  </si>
  <si>
    <r>
      <rPr>
        <sz val="12"/>
        <rFont val="仿宋"/>
        <charset val="134"/>
      </rPr>
      <t>萧县丁里镇丁里社区农村黑臭水体治理项目</t>
    </r>
  </si>
  <si>
    <r>
      <rPr>
        <sz val="12"/>
        <rFont val="仿宋"/>
        <charset val="134"/>
      </rPr>
      <t>丁里社区南门自然村</t>
    </r>
  </si>
  <si>
    <r>
      <rPr>
        <sz val="12"/>
        <rFont val="仿宋"/>
        <charset val="134"/>
      </rPr>
      <t>萧县丁里镇胜利社区农村黑臭水体治理项目</t>
    </r>
  </si>
  <si>
    <r>
      <rPr>
        <sz val="12"/>
        <rFont val="仿宋"/>
        <charset val="134"/>
      </rPr>
      <t>胜利社区宫庄自然村</t>
    </r>
  </si>
  <si>
    <r>
      <rPr>
        <sz val="12"/>
        <rFont val="仿宋"/>
        <charset val="134"/>
      </rPr>
      <t>萧县丁里镇武寺村农村黑臭水体治理项目</t>
    </r>
  </si>
  <si>
    <r>
      <rPr>
        <sz val="12"/>
        <rFont val="仿宋"/>
        <charset val="134"/>
      </rPr>
      <t>武寺村尖山自然村、田村塘</t>
    </r>
  </si>
  <si>
    <r>
      <rPr>
        <sz val="12"/>
        <rFont val="仿宋"/>
        <charset val="134"/>
      </rPr>
      <t>截污治污、清淤、岸坡整治、水体生态修复等。水体面积</t>
    </r>
    <r>
      <rPr>
        <sz val="12"/>
        <rFont val="Times New Roman"/>
        <charset val="134"/>
      </rPr>
      <t>9925</t>
    </r>
    <r>
      <rPr>
        <sz val="12"/>
        <rFont val="仿宋"/>
        <charset val="134"/>
      </rPr>
      <t>平方米，尖山自然村</t>
    </r>
    <r>
      <rPr>
        <sz val="12"/>
        <rFont val="Times New Roman"/>
        <charset val="134"/>
      </rPr>
      <t>1800</t>
    </r>
    <r>
      <rPr>
        <sz val="12"/>
        <rFont val="仿宋"/>
        <charset val="134"/>
      </rPr>
      <t>平方米，田村塘</t>
    </r>
    <r>
      <rPr>
        <sz val="12"/>
        <rFont val="Times New Roman"/>
        <charset val="134"/>
      </rPr>
      <t>8125</t>
    </r>
    <r>
      <rPr>
        <sz val="12"/>
        <rFont val="仿宋"/>
        <charset val="134"/>
      </rPr>
      <t>平方米</t>
    </r>
  </si>
  <si>
    <r>
      <rPr>
        <sz val="12"/>
        <rFont val="仿宋"/>
        <charset val="134"/>
      </rPr>
      <t>通过实施</t>
    </r>
    <r>
      <rPr>
        <sz val="12"/>
        <rFont val="Times New Roman"/>
        <charset val="134"/>
      </rPr>
      <t>9925</t>
    </r>
    <r>
      <rPr>
        <sz val="12"/>
        <rFont val="仿宋"/>
        <charset val="134"/>
      </rPr>
      <t>平方米黑臭水体治理，实现改善水质，提升农村人居环境的目标</t>
    </r>
  </si>
  <si>
    <r>
      <rPr>
        <sz val="12"/>
        <rFont val="仿宋"/>
        <charset val="134"/>
      </rPr>
      <t>治理水体面积</t>
    </r>
    <r>
      <rPr>
        <sz val="12"/>
        <rFont val="Times New Roman"/>
        <charset val="134"/>
      </rPr>
      <t>9925</t>
    </r>
    <r>
      <rPr>
        <sz val="12"/>
        <rFont val="仿宋"/>
        <charset val="134"/>
      </rPr>
      <t>平方米</t>
    </r>
  </si>
  <si>
    <r>
      <rPr>
        <sz val="12"/>
        <rFont val="仿宋"/>
        <charset val="134"/>
      </rPr>
      <t>萧县丁里镇许堂社区农村黑臭水体治理项目</t>
    </r>
  </si>
  <si>
    <r>
      <rPr>
        <sz val="12"/>
        <rFont val="仿宋"/>
        <charset val="134"/>
      </rPr>
      <t>许堂社区前许自然村</t>
    </r>
  </si>
  <si>
    <r>
      <rPr>
        <sz val="12"/>
        <rFont val="仿宋"/>
        <charset val="134"/>
      </rPr>
      <t>截污治污、清淤、岸坡整治、水体生态修复等。水体面积</t>
    </r>
    <r>
      <rPr>
        <sz val="12"/>
        <rFont val="Times New Roman"/>
        <charset val="134"/>
      </rPr>
      <t>1998</t>
    </r>
    <r>
      <rPr>
        <sz val="12"/>
        <rFont val="仿宋"/>
        <charset val="134"/>
      </rPr>
      <t>平方米</t>
    </r>
  </si>
  <si>
    <r>
      <rPr>
        <sz val="12"/>
        <rFont val="仿宋"/>
        <charset val="134"/>
      </rPr>
      <t>通过实施</t>
    </r>
    <r>
      <rPr>
        <sz val="12"/>
        <rFont val="Times New Roman"/>
        <charset val="134"/>
      </rPr>
      <t>1998</t>
    </r>
    <r>
      <rPr>
        <sz val="12"/>
        <rFont val="仿宋"/>
        <charset val="134"/>
      </rPr>
      <t>平方米黑臭水体治理，实现改善水质，提升农村人居环境的目标</t>
    </r>
  </si>
  <si>
    <r>
      <rPr>
        <sz val="12"/>
        <rFont val="仿宋"/>
        <charset val="134"/>
      </rPr>
      <t>治理水体面积</t>
    </r>
    <r>
      <rPr>
        <sz val="12"/>
        <rFont val="Times New Roman"/>
        <charset val="134"/>
      </rPr>
      <t>1998</t>
    </r>
    <r>
      <rPr>
        <sz val="12"/>
        <rFont val="仿宋"/>
        <charset val="134"/>
      </rPr>
      <t>平方米</t>
    </r>
  </si>
  <si>
    <r>
      <rPr>
        <sz val="12"/>
        <rFont val="仿宋"/>
        <charset val="134"/>
      </rPr>
      <t>萧县丁里镇张山头村农村黑臭水体治理项目</t>
    </r>
  </si>
  <si>
    <r>
      <rPr>
        <sz val="12"/>
        <rFont val="仿宋"/>
        <charset val="134"/>
      </rPr>
      <t>张山头村梁店自然村、张山头自然村</t>
    </r>
  </si>
  <si>
    <r>
      <rPr>
        <sz val="12"/>
        <rFont val="仿宋"/>
        <charset val="134"/>
      </rPr>
      <t>截污治污、清淤、岸坡整治、水体生态修复等。水体面积</t>
    </r>
    <r>
      <rPr>
        <sz val="12"/>
        <rFont val="Times New Roman"/>
        <charset val="134"/>
      </rPr>
      <t>8800</t>
    </r>
    <r>
      <rPr>
        <sz val="12"/>
        <rFont val="仿宋"/>
        <charset val="134"/>
      </rPr>
      <t>平方米，梁店自然村</t>
    </r>
    <r>
      <rPr>
        <sz val="12"/>
        <rFont val="Times New Roman"/>
        <charset val="134"/>
      </rPr>
      <t>6000</t>
    </r>
    <r>
      <rPr>
        <sz val="12"/>
        <rFont val="仿宋"/>
        <charset val="134"/>
      </rPr>
      <t>平方米，张山头自然村</t>
    </r>
    <r>
      <rPr>
        <sz val="12"/>
        <rFont val="Times New Roman"/>
        <charset val="134"/>
      </rPr>
      <t>2800</t>
    </r>
    <r>
      <rPr>
        <sz val="12"/>
        <rFont val="仿宋"/>
        <charset val="134"/>
      </rPr>
      <t>平方米。</t>
    </r>
  </si>
  <si>
    <r>
      <rPr>
        <sz val="12"/>
        <rFont val="仿宋"/>
        <charset val="134"/>
      </rPr>
      <t>通过实施</t>
    </r>
    <r>
      <rPr>
        <sz val="12"/>
        <rFont val="Times New Roman"/>
        <charset val="134"/>
      </rPr>
      <t>8800</t>
    </r>
    <r>
      <rPr>
        <sz val="12"/>
        <rFont val="仿宋"/>
        <charset val="134"/>
      </rPr>
      <t>平方米黑臭水体治理，实现改善水质，提升农村人居环境的目标</t>
    </r>
  </si>
  <si>
    <r>
      <rPr>
        <sz val="12"/>
        <rFont val="仿宋"/>
        <charset val="134"/>
      </rPr>
      <t>治理水体面积</t>
    </r>
    <r>
      <rPr>
        <sz val="12"/>
        <rFont val="Times New Roman"/>
        <charset val="134"/>
      </rPr>
      <t>8800</t>
    </r>
    <r>
      <rPr>
        <sz val="12"/>
        <rFont val="仿宋"/>
        <charset val="134"/>
      </rPr>
      <t>平方米</t>
    </r>
  </si>
  <si>
    <r>
      <rPr>
        <sz val="12"/>
        <rFont val="仿宋"/>
        <charset val="134"/>
      </rPr>
      <t>萧县丁里镇河头村农村黑臭水体治理项目</t>
    </r>
  </si>
  <si>
    <r>
      <rPr>
        <sz val="12"/>
        <rFont val="仿宋"/>
        <charset val="134"/>
      </rPr>
      <t>河头村刘新庄东塘、孙丽娟门口塘、皇避学校门前塘、皇避牛玉林门前塘、皇避葛长金门前塘、杨庄公厕旁边塘、罗广太门口塘、学校门口塘</t>
    </r>
  </si>
  <si>
    <r>
      <rPr>
        <sz val="12"/>
        <rFont val="仿宋"/>
        <charset val="134"/>
      </rPr>
      <t>截污治污、清淤、岸坡整治、水体生态修复等。水体面积</t>
    </r>
    <r>
      <rPr>
        <sz val="12"/>
        <rFont val="Times New Roman"/>
        <charset val="134"/>
      </rPr>
      <t>23140</t>
    </r>
    <r>
      <rPr>
        <sz val="12"/>
        <rFont val="仿宋"/>
        <charset val="134"/>
      </rPr>
      <t>平方米，刘新庄东塘</t>
    </r>
    <r>
      <rPr>
        <sz val="12"/>
        <rFont val="Times New Roman"/>
        <charset val="134"/>
      </rPr>
      <t>6600</t>
    </r>
    <r>
      <rPr>
        <sz val="12"/>
        <rFont val="仿宋"/>
        <charset val="134"/>
      </rPr>
      <t>平方米，孙丽娟门口塘</t>
    </r>
    <r>
      <rPr>
        <sz val="12"/>
        <rFont val="Times New Roman"/>
        <charset val="134"/>
      </rPr>
      <t>4000</t>
    </r>
    <r>
      <rPr>
        <sz val="12"/>
        <rFont val="仿宋"/>
        <charset val="134"/>
      </rPr>
      <t>平方米，皇避学校门前塘</t>
    </r>
    <r>
      <rPr>
        <sz val="12"/>
        <rFont val="Times New Roman"/>
        <charset val="134"/>
      </rPr>
      <t>2310</t>
    </r>
    <r>
      <rPr>
        <sz val="12"/>
        <rFont val="仿宋"/>
        <charset val="134"/>
      </rPr>
      <t>平方米，皇避牛玉林门前塘</t>
    </r>
    <r>
      <rPr>
        <sz val="12"/>
        <rFont val="Times New Roman"/>
        <charset val="134"/>
      </rPr>
      <t>2310</t>
    </r>
    <r>
      <rPr>
        <sz val="12"/>
        <rFont val="仿宋"/>
        <charset val="134"/>
      </rPr>
      <t>平方米，皇避葛长金门前塘</t>
    </r>
    <r>
      <rPr>
        <sz val="12"/>
        <rFont val="Times New Roman"/>
        <charset val="134"/>
      </rPr>
      <t>1980</t>
    </r>
    <r>
      <rPr>
        <sz val="12"/>
        <rFont val="仿宋"/>
        <charset val="134"/>
      </rPr>
      <t>平方米，杨庄公厕旁边塘</t>
    </r>
    <r>
      <rPr>
        <sz val="12"/>
        <rFont val="Times New Roman"/>
        <charset val="134"/>
      </rPr>
      <t>1980</t>
    </r>
    <r>
      <rPr>
        <sz val="12"/>
        <rFont val="仿宋"/>
        <charset val="134"/>
      </rPr>
      <t>平方米，罗广太门口塘</t>
    </r>
    <r>
      <rPr>
        <sz val="12"/>
        <rFont val="Times New Roman"/>
        <charset val="134"/>
      </rPr>
      <t>1980</t>
    </r>
    <r>
      <rPr>
        <sz val="12"/>
        <rFont val="仿宋"/>
        <charset val="134"/>
      </rPr>
      <t>平方米，学校门口</t>
    </r>
    <r>
      <rPr>
        <sz val="12"/>
        <rFont val="Times New Roman"/>
        <charset val="134"/>
      </rPr>
      <t>1980</t>
    </r>
    <r>
      <rPr>
        <sz val="12"/>
        <rFont val="仿宋"/>
        <charset val="134"/>
      </rPr>
      <t>平方米。</t>
    </r>
  </si>
  <si>
    <r>
      <rPr>
        <sz val="12"/>
        <rFont val="仿宋"/>
        <charset val="134"/>
      </rPr>
      <t>通过实施</t>
    </r>
    <r>
      <rPr>
        <sz val="12"/>
        <rFont val="Times New Roman"/>
        <charset val="134"/>
      </rPr>
      <t>23140</t>
    </r>
    <r>
      <rPr>
        <sz val="12"/>
        <rFont val="仿宋"/>
        <charset val="134"/>
      </rPr>
      <t>平方米黑臭水体治理，实现改善水质，提升农村人居环境的目标</t>
    </r>
  </si>
  <si>
    <r>
      <rPr>
        <sz val="12"/>
        <rFont val="仿宋"/>
        <charset val="134"/>
      </rPr>
      <t>治理水体面积</t>
    </r>
    <r>
      <rPr>
        <sz val="12"/>
        <rFont val="Times New Roman"/>
        <charset val="134"/>
      </rPr>
      <t>23140</t>
    </r>
    <r>
      <rPr>
        <sz val="12"/>
        <rFont val="仿宋"/>
        <charset val="134"/>
      </rPr>
      <t>平方米</t>
    </r>
  </si>
  <si>
    <r>
      <rPr>
        <sz val="12"/>
        <rFont val="仿宋"/>
        <charset val="134"/>
      </rPr>
      <t>萧县杜楼镇八庄村农村黑臭水体治理项目</t>
    </r>
  </si>
  <si>
    <r>
      <rPr>
        <sz val="12"/>
        <rFont val="仿宋"/>
        <charset val="134"/>
      </rPr>
      <t>八庄村纵井自然村</t>
    </r>
  </si>
  <si>
    <r>
      <rPr>
        <sz val="12"/>
        <rFont val="仿宋"/>
        <charset val="134"/>
      </rPr>
      <t>截污治污、清淤、岸坡整治、水体生态修复等。水体面积</t>
    </r>
    <r>
      <rPr>
        <sz val="12"/>
        <rFont val="Times New Roman"/>
        <charset val="134"/>
      </rPr>
      <t>3515</t>
    </r>
    <r>
      <rPr>
        <sz val="12"/>
        <rFont val="仿宋"/>
        <charset val="134"/>
      </rPr>
      <t>平方米</t>
    </r>
  </si>
  <si>
    <r>
      <rPr>
        <sz val="12"/>
        <rFont val="仿宋"/>
        <charset val="134"/>
      </rPr>
      <t>通过实施</t>
    </r>
    <r>
      <rPr>
        <sz val="12"/>
        <rFont val="Times New Roman"/>
        <charset val="134"/>
      </rPr>
      <t>3515</t>
    </r>
    <r>
      <rPr>
        <sz val="12"/>
        <rFont val="仿宋"/>
        <charset val="134"/>
      </rPr>
      <t>平方米黑臭水体治理，实现改善水质，提升农村人居环境的目标</t>
    </r>
  </si>
  <si>
    <r>
      <rPr>
        <sz val="12"/>
        <rFont val="仿宋"/>
        <charset val="134"/>
      </rPr>
      <t>治理水体面积</t>
    </r>
    <r>
      <rPr>
        <sz val="12"/>
        <rFont val="Times New Roman"/>
        <charset val="134"/>
      </rPr>
      <t>3515</t>
    </r>
    <r>
      <rPr>
        <sz val="12"/>
        <rFont val="仿宋"/>
        <charset val="134"/>
      </rPr>
      <t>平方米</t>
    </r>
  </si>
  <si>
    <r>
      <rPr>
        <sz val="12"/>
        <rFont val="仿宋"/>
        <charset val="134"/>
      </rPr>
      <t>萧县杜楼镇红庙村农村黑臭水体治理项目</t>
    </r>
  </si>
  <si>
    <r>
      <rPr>
        <sz val="12"/>
        <rFont val="仿宋"/>
        <charset val="134"/>
      </rPr>
      <t>红庙村红庙自然</t>
    </r>
    <r>
      <rPr>
        <sz val="12"/>
        <rFont val="Times New Roman"/>
        <charset val="134"/>
      </rPr>
      <t xml:space="preserve">
</t>
    </r>
    <r>
      <rPr>
        <sz val="12"/>
        <rFont val="仿宋"/>
        <charset val="134"/>
      </rPr>
      <t>村</t>
    </r>
  </si>
  <si>
    <r>
      <rPr>
        <sz val="12"/>
        <rFont val="仿宋"/>
        <charset val="134"/>
      </rPr>
      <t>截污治污清淤、岸坡整治、水体修复等。水体面积</t>
    </r>
    <r>
      <rPr>
        <sz val="12"/>
        <rFont val="Times New Roman"/>
        <charset val="134"/>
      </rPr>
      <t>11800</t>
    </r>
    <r>
      <rPr>
        <sz val="12"/>
        <rFont val="仿宋"/>
        <charset val="134"/>
      </rPr>
      <t>平方米</t>
    </r>
  </si>
  <si>
    <r>
      <rPr>
        <sz val="12"/>
        <rFont val="仿宋"/>
        <charset val="134"/>
      </rPr>
      <t>通过实施</t>
    </r>
    <r>
      <rPr>
        <sz val="12"/>
        <rFont val="Times New Roman"/>
        <charset val="134"/>
      </rPr>
      <t>11800</t>
    </r>
    <r>
      <rPr>
        <sz val="12"/>
        <rFont val="仿宋"/>
        <charset val="134"/>
      </rPr>
      <t>平方米黑臭水体治理，实现改善水质，提升农村人居环境的目标</t>
    </r>
  </si>
  <si>
    <r>
      <rPr>
        <sz val="12"/>
        <rFont val="仿宋"/>
        <charset val="134"/>
      </rPr>
      <t>治理水体面积</t>
    </r>
    <r>
      <rPr>
        <sz val="12"/>
        <rFont val="Times New Roman"/>
        <charset val="134"/>
      </rPr>
      <t>11800</t>
    </r>
    <r>
      <rPr>
        <sz val="12"/>
        <rFont val="仿宋"/>
        <charset val="134"/>
      </rPr>
      <t>平方米</t>
    </r>
  </si>
  <si>
    <r>
      <rPr>
        <sz val="12"/>
        <rFont val="仿宋"/>
        <charset val="134"/>
      </rPr>
      <t>萧县杜楼镇郝新庄村农村黑臭水体治理项目</t>
    </r>
  </si>
  <si>
    <r>
      <rPr>
        <sz val="12"/>
        <rFont val="仿宋"/>
        <charset val="134"/>
      </rPr>
      <t>郝新庄村郝瓦房自然村</t>
    </r>
  </si>
  <si>
    <r>
      <rPr>
        <sz val="12"/>
        <rFont val="仿宋"/>
        <charset val="134"/>
      </rPr>
      <t>截污治污清淤、岸坡整治水体修复等。水桶腰面积</t>
    </r>
    <r>
      <rPr>
        <sz val="12"/>
        <rFont val="Times New Roman"/>
        <charset val="134"/>
      </rPr>
      <t>2300</t>
    </r>
    <r>
      <rPr>
        <sz val="12"/>
        <rFont val="仿宋"/>
        <charset val="134"/>
      </rPr>
      <t>平方米</t>
    </r>
  </si>
  <si>
    <r>
      <rPr>
        <sz val="12"/>
        <rFont val="仿宋"/>
        <charset val="134"/>
      </rPr>
      <t>通过实施</t>
    </r>
    <r>
      <rPr>
        <sz val="12"/>
        <rFont val="Times New Roman"/>
        <charset val="134"/>
      </rPr>
      <t>2300</t>
    </r>
    <r>
      <rPr>
        <sz val="12"/>
        <rFont val="仿宋"/>
        <charset val="134"/>
      </rPr>
      <t>平方米黑臭水体治理，实现改善水质，提升农村人居环境的目标</t>
    </r>
  </si>
  <si>
    <r>
      <rPr>
        <sz val="12"/>
        <rFont val="仿宋"/>
        <charset val="134"/>
      </rPr>
      <t>治理水体面积</t>
    </r>
    <r>
      <rPr>
        <sz val="12"/>
        <rFont val="Times New Roman"/>
        <charset val="134"/>
      </rPr>
      <t>2300</t>
    </r>
    <r>
      <rPr>
        <sz val="12"/>
        <rFont val="仿宋"/>
        <charset val="134"/>
      </rPr>
      <t>平方米</t>
    </r>
  </si>
  <si>
    <r>
      <rPr>
        <sz val="12"/>
        <rFont val="仿宋"/>
        <charset val="134"/>
      </rPr>
      <t>萧县杜楼镇业庄村农村黑臭水体治理项目</t>
    </r>
  </si>
  <si>
    <r>
      <rPr>
        <sz val="12"/>
        <rFont val="仿宋"/>
        <charset val="134"/>
      </rPr>
      <t>业庄村陈腰庄自然村</t>
    </r>
  </si>
  <si>
    <r>
      <rPr>
        <sz val="12"/>
        <rFont val="仿宋"/>
        <charset val="134"/>
      </rPr>
      <t>截污治污清淤、岸坡整治水体修复等。水桶腰面积</t>
    </r>
    <r>
      <rPr>
        <sz val="12"/>
        <rFont val="Times New Roman"/>
        <charset val="134"/>
      </rPr>
      <t>5000</t>
    </r>
    <r>
      <rPr>
        <sz val="12"/>
        <rFont val="仿宋"/>
        <charset val="134"/>
      </rPr>
      <t>平方米</t>
    </r>
  </si>
  <si>
    <r>
      <rPr>
        <sz val="12"/>
        <rFont val="仿宋"/>
        <charset val="134"/>
      </rPr>
      <t>通过实施</t>
    </r>
    <r>
      <rPr>
        <sz val="12"/>
        <rFont val="Times New Roman"/>
        <charset val="134"/>
      </rPr>
      <t>5000</t>
    </r>
    <r>
      <rPr>
        <sz val="12"/>
        <rFont val="仿宋"/>
        <charset val="134"/>
      </rPr>
      <t>平方米黑臭水体治理，实现改善水质，提升农村人居环境的目标</t>
    </r>
  </si>
  <si>
    <r>
      <rPr>
        <sz val="12"/>
        <rFont val="仿宋"/>
        <charset val="134"/>
      </rPr>
      <t>治理水体面积</t>
    </r>
    <r>
      <rPr>
        <sz val="12"/>
        <rFont val="Times New Roman"/>
        <charset val="134"/>
      </rPr>
      <t>5000</t>
    </r>
    <r>
      <rPr>
        <sz val="12"/>
        <rFont val="仿宋"/>
        <charset val="134"/>
      </rPr>
      <t>平方米</t>
    </r>
  </si>
  <si>
    <t>萧县凤城街道郑腰庄社区农村黑臭水体治理项目</t>
  </si>
  <si>
    <r>
      <rPr>
        <sz val="12"/>
        <rFont val="仿宋"/>
        <charset val="134"/>
      </rPr>
      <t>清淤、岸坡整治、通过路管、水体生态修复</t>
    </r>
    <r>
      <rPr>
        <sz val="12"/>
        <rFont val="Times New Roman"/>
        <charset val="134"/>
      </rPr>
      <t>.</t>
    </r>
    <r>
      <rPr>
        <sz val="12"/>
        <rFont val="仿宋"/>
        <charset val="134"/>
      </rPr>
      <t>岸线面积</t>
    </r>
    <r>
      <rPr>
        <sz val="12"/>
        <rFont val="Times New Roman"/>
        <charset val="134"/>
      </rPr>
      <t>7780</t>
    </r>
    <r>
      <rPr>
        <sz val="12"/>
        <rFont val="仿宋"/>
        <charset val="134"/>
      </rPr>
      <t>平方米，郑腰庄自然村第一处</t>
    </r>
    <r>
      <rPr>
        <sz val="12"/>
        <rFont val="Times New Roman"/>
        <charset val="134"/>
      </rPr>
      <t>1460</t>
    </r>
    <r>
      <rPr>
        <sz val="12"/>
        <rFont val="仿宋"/>
        <charset val="134"/>
      </rPr>
      <t>平方米，郑腰庄自然村第二处</t>
    </r>
    <r>
      <rPr>
        <sz val="12"/>
        <rFont val="Times New Roman"/>
        <charset val="134"/>
      </rPr>
      <t>6320</t>
    </r>
    <r>
      <rPr>
        <sz val="12"/>
        <rFont val="仿宋"/>
        <charset val="134"/>
      </rPr>
      <t>平方米</t>
    </r>
  </si>
  <si>
    <r>
      <rPr>
        <sz val="12"/>
        <rFont val="仿宋"/>
        <charset val="134"/>
      </rPr>
      <t>通过实施</t>
    </r>
    <r>
      <rPr>
        <sz val="12"/>
        <rFont val="Times New Roman"/>
        <charset val="134"/>
      </rPr>
      <t>7780</t>
    </r>
    <r>
      <rPr>
        <sz val="12"/>
        <rFont val="仿宋"/>
        <charset val="134"/>
      </rPr>
      <t>平方米黑臭水体治理，实现改善水质，提升农村人居环境的目标</t>
    </r>
  </si>
  <si>
    <r>
      <rPr>
        <sz val="12"/>
        <rFont val="仿宋"/>
        <charset val="134"/>
      </rPr>
      <t>治理水体岸线面积</t>
    </r>
    <r>
      <rPr>
        <sz val="12"/>
        <rFont val="Times New Roman"/>
        <charset val="134"/>
      </rPr>
      <t>7780</t>
    </r>
    <r>
      <rPr>
        <sz val="12"/>
        <rFont val="仿宋"/>
        <charset val="134"/>
      </rPr>
      <t>平方米</t>
    </r>
  </si>
  <si>
    <r>
      <rPr>
        <sz val="12"/>
        <rFont val="仿宋"/>
        <charset val="134"/>
      </rPr>
      <t>萧县凤城街道姬村农村黑臭水体治理项目</t>
    </r>
  </si>
  <si>
    <r>
      <rPr>
        <sz val="12"/>
        <rFont val="仿宋"/>
        <charset val="134"/>
      </rPr>
      <t>姬村姬西自然村、姬中自然村</t>
    </r>
  </si>
  <si>
    <r>
      <rPr>
        <sz val="12"/>
        <rFont val="仿宋"/>
        <charset val="134"/>
      </rPr>
      <t>截污治污、清淤、岸坡整治、水体生态修复等。岸线面积约</t>
    </r>
    <r>
      <rPr>
        <sz val="12"/>
        <rFont val="Times New Roman"/>
        <charset val="134"/>
      </rPr>
      <t>1100</t>
    </r>
    <r>
      <rPr>
        <sz val="12"/>
        <rFont val="仿宋"/>
        <charset val="134"/>
      </rPr>
      <t>平方米。</t>
    </r>
  </si>
  <si>
    <r>
      <rPr>
        <sz val="12"/>
        <rFont val="仿宋"/>
        <charset val="134"/>
      </rPr>
      <t>通过实施</t>
    </r>
    <r>
      <rPr>
        <sz val="12"/>
        <rFont val="Times New Roman"/>
        <charset val="134"/>
      </rPr>
      <t>1100</t>
    </r>
    <r>
      <rPr>
        <sz val="12"/>
        <rFont val="仿宋"/>
        <charset val="134"/>
      </rPr>
      <t>平方米黑臭水体治理，实现改善水质，提升农村人居环境的目标</t>
    </r>
  </si>
  <si>
    <r>
      <rPr>
        <sz val="12"/>
        <rFont val="仿宋"/>
        <charset val="134"/>
      </rPr>
      <t>治理水体岸线面积</t>
    </r>
    <r>
      <rPr>
        <sz val="12"/>
        <rFont val="Times New Roman"/>
        <charset val="134"/>
      </rPr>
      <t>1100</t>
    </r>
    <r>
      <rPr>
        <sz val="12"/>
        <rFont val="仿宋"/>
        <charset val="134"/>
      </rPr>
      <t>平方米</t>
    </r>
  </si>
  <si>
    <r>
      <rPr>
        <sz val="12"/>
        <rFont val="仿宋"/>
        <charset val="134"/>
      </rPr>
      <t>萧县官桥镇彭林村农村黑臭水体治理项目</t>
    </r>
  </si>
  <si>
    <r>
      <rPr>
        <sz val="12"/>
        <rFont val="仿宋"/>
        <charset val="134"/>
      </rPr>
      <t>彭林村王集自然村、滕庄自然村</t>
    </r>
  </si>
  <si>
    <r>
      <rPr>
        <sz val="12"/>
        <rFont val="仿宋"/>
        <charset val="134"/>
      </rPr>
      <t>截污治污、清淤、岸坡整治、水体生态修复等。水体面积</t>
    </r>
    <r>
      <rPr>
        <sz val="12"/>
        <rFont val="Times New Roman"/>
        <charset val="134"/>
      </rPr>
      <t>16000</t>
    </r>
    <r>
      <rPr>
        <sz val="12"/>
        <rFont val="仿宋"/>
        <charset val="134"/>
      </rPr>
      <t>平方米</t>
    </r>
  </si>
  <si>
    <r>
      <rPr>
        <sz val="12"/>
        <rFont val="仿宋"/>
        <charset val="134"/>
      </rPr>
      <t>通过实施</t>
    </r>
    <r>
      <rPr>
        <sz val="12"/>
        <rFont val="Times New Roman"/>
        <charset val="134"/>
      </rPr>
      <t>16000</t>
    </r>
    <r>
      <rPr>
        <sz val="12"/>
        <color theme="1"/>
        <rFont val="仿宋"/>
        <charset val="134"/>
      </rPr>
      <t>平方米黑臭水体治理，实现持续改善脱贫人口（含监测帮扶对象）及一般农户生产生活设施条件的目标</t>
    </r>
  </si>
  <si>
    <r>
      <rPr>
        <sz val="12"/>
        <rFont val="仿宋"/>
        <charset val="134"/>
      </rPr>
      <t>治理水体面积</t>
    </r>
    <r>
      <rPr>
        <sz val="12"/>
        <rFont val="Times New Roman"/>
        <charset val="134"/>
      </rPr>
      <t>16000</t>
    </r>
    <r>
      <rPr>
        <sz val="12"/>
        <rFont val="仿宋"/>
        <charset val="134"/>
      </rPr>
      <t>平方米</t>
    </r>
  </si>
  <si>
    <r>
      <rPr>
        <sz val="12"/>
        <rFont val="仿宋"/>
        <charset val="134"/>
      </rPr>
      <t>萧县官桥镇高庄村农村黑臭水体治理项目</t>
    </r>
  </si>
  <si>
    <r>
      <rPr>
        <sz val="12"/>
        <rFont val="仿宋"/>
        <charset val="134"/>
      </rPr>
      <t>高庄村李寨自然村</t>
    </r>
  </si>
  <si>
    <r>
      <rPr>
        <sz val="12"/>
        <rFont val="仿宋"/>
        <charset val="134"/>
      </rPr>
      <t>截污治污、清淤、岸坡整治、水体生态修复等。水体面积</t>
    </r>
    <r>
      <rPr>
        <sz val="12"/>
        <rFont val="Times New Roman"/>
        <charset val="134"/>
      </rPr>
      <t>4000</t>
    </r>
    <r>
      <rPr>
        <sz val="12"/>
        <rFont val="仿宋"/>
        <charset val="134"/>
      </rPr>
      <t>平方米</t>
    </r>
  </si>
  <si>
    <r>
      <rPr>
        <sz val="12"/>
        <rFont val="仿宋"/>
        <charset val="134"/>
      </rPr>
      <t>通过实施</t>
    </r>
    <r>
      <rPr>
        <sz val="12"/>
        <rFont val="Times New Roman"/>
        <charset val="134"/>
      </rPr>
      <t>4000</t>
    </r>
    <r>
      <rPr>
        <sz val="12"/>
        <color theme="1"/>
        <rFont val="仿宋"/>
        <charset val="134"/>
      </rPr>
      <t>平方米</t>
    </r>
    <r>
      <rPr>
        <sz val="12"/>
        <rFont val="仿宋"/>
        <charset val="134"/>
      </rPr>
      <t>黑臭水体治理，实现持续改善脱贫人口（含监测帮扶对象）及一般农户生产生活设施条件的目标</t>
    </r>
  </si>
  <si>
    <r>
      <rPr>
        <sz val="12"/>
        <rFont val="仿宋"/>
        <charset val="134"/>
      </rPr>
      <t>治理水体面积</t>
    </r>
    <r>
      <rPr>
        <sz val="12"/>
        <rFont val="Times New Roman"/>
        <charset val="134"/>
      </rPr>
      <t>4000</t>
    </r>
    <r>
      <rPr>
        <sz val="12"/>
        <rFont val="仿宋"/>
        <charset val="134"/>
      </rPr>
      <t>平方米</t>
    </r>
  </si>
  <si>
    <r>
      <rPr>
        <sz val="12"/>
        <rFont val="仿宋"/>
        <charset val="134"/>
      </rPr>
      <t>萧县官桥镇吴集村农村黑臭水体治理项目</t>
    </r>
  </si>
  <si>
    <r>
      <rPr>
        <sz val="12"/>
        <rFont val="仿宋"/>
        <charset val="134"/>
      </rPr>
      <t>吴集村孟村、官桥自然村</t>
    </r>
  </si>
  <si>
    <r>
      <rPr>
        <sz val="12"/>
        <rFont val="仿宋"/>
        <charset val="134"/>
      </rPr>
      <t>截污治污、清淤、岸坡整治、水体生态修复等。水体面积</t>
    </r>
    <r>
      <rPr>
        <sz val="12"/>
        <rFont val="Times New Roman"/>
        <charset val="134"/>
      </rPr>
      <t>14000</t>
    </r>
    <r>
      <rPr>
        <sz val="12"/>
        <rFont val="仿宋"/>
        <charset val="134"/>
      </rPr>
      <t>平方米</t>
    </r>
  </si>
  <si>
    <r>
      <rPr>
        <sz val="12"/>
        <rFont val="仿宋"/>
        <charset val="134"/>
      </rPr>
      <t>通过实施</t>
    </r>
    <r>
      <rPr>
        <sz val="12"/>
        <rFont val="Times New Roman"/>
        <charset val="134"/>
      </rPr>
      <t>14000</t>
    </r>
    <r>
      <rPr>
        <sz val="12"/>
        <color theme="1"/>
        <rFont val="仿宋"/>
        <charset val="134"/>
      </rPr>
      <t>平方米黑臭</t>
    </r>
    <r>
      <rPr>
        <sz val="12"/>
        <rFont val="仿宋"/>
        <charset val="134"/>
      </rPr>
      <t>水体治理，实现持续改善脱贫人口（含监测帮扶对象）及一般农户生产生活设施条件的目标</t>
    </r>
  </si>
  <si>
    <r>
      <rPr>
        <sz val="12"/>
        <rFont val="仿宋"/>
        <charset val="134"/>
      </rPr>
      <t>治理水体面积</t>
    </r>
    <r>
      <rPr>
        <sz val="12"/>
        <rFont val="Times New Roman"/>
        <charset val="134"/>
      </rPr>
      <t>14000</t>
    </r>
    <r>
      <rPr>
        <sz val="12"/>
        <rFont val="仿宋"/>
        <charset val="134"/>
      </rPr>
      <t>平方米</t>
    </r>
  </si>
  <si>
    <r>
      <rPr>
        <sz val="12"/>
        <rFont val="仿宋"/>
        <charset val="134"/>
      </rPr>
      <t>萧县黄口镇镇南社区农村黑臭水体治理项目</t>
    </r>
  </si>
  <si>
    <r>
      <rPr>
        <sz val="12"/>
        <rFont val="仿宋"/>
        <charset val="134"/>
      </rPr>
      <t>镇南社区陈庄自然村、孙楼自然村</t>
    </r>
  </si>
  <si>
    <r>
      <rPr>
        <sz val="12"/>
        <rFont val="仿宋"/>
        <charset val="134"/>
      </rPr>
      <t>农村黑臭水体综合整治，黑臭水体面积</t>
    </r>
    <r>
      <rPr>
        <sz val="12"/>
        <rFont val="Times New Roman"/>
        <charset val="134"/>
      </rPr>
      <t>11400</t>
    </r>
    <r>
      <rPr>
        <sz val="12"/>
        <rFont val="仿宋"/>
        <charset val="134"/>
      </rPr>
      <t>平方米，包括清淤，岸坡整治、截污治污。陈庄自然村第一处</t>
    </r>
    <r>
      <rPr>
        <sz val="12"/>
        <rFont val="Times New Roman"/>
        <charset val="134"/>
      </rPr>
      <t>4500</t>
    </r>
    <r>
      <rPr>
        <sz val="12"/>
        <rFont val="仿宋"/>
        <charset val="134"/>
      </rPr>
      <t>平方米，陈庄自然村第二处</t>
    </r>
    <r>
      <rPr>
        <sz val="12"/>
        <rFont val="Times New Roman"/>
        <charset val="134"/>
      </rPr>
      <t>3600</t>
    </r>
    <r>
      <rPr>
        <sz val="12"/>
        <rFont val="仿宋"/>
        <charset val="134"/>
      </rPr>
      <t>平方米，孙楼自然村</t>
    </r>
    <r>
      <rPr>
        <sz val="12"/>
        <rFont val="Times New Roman"/>
        <charset val="134"/>
      </rPr>
      <t>3300</t>
    </r>
    <r>
      <rPr>
        <sz val="12"/>
        <rFont val="仿宋"/>
        <charset val="134"/>
      </rPr>
      <t>平方米</t>
    </r>
  </si>
  <si>
    <r>
      <rPr>
        <sz val="12"/>
        <rFont val="仿宋"/>
        <charset val="134"/>
      </rPr>
      <t>通过实施</t>
    </r>
    <r>
      <rPr>
        <sz val="12"/>
        <rFont val="Times New Roman"/>
        <charset val="134"/>
      </rPr>
      <t>11400</t>
    </r>
    <r>
      <rPr>
        <sz val="12"/>
        <rFont val="仿宋"/>
        <charset val="134"/>
      </rPr>
      <t>平方米黑臭水体治理，实现改善水质，提升农村人居环境的目标</t>
    </r>
  </si>
  <si>
    <r>
      <rPr>
        <sz val="12"/>
        <rFont val="仿宋"/>
        <charset val="134"/>
      </rPr>
      <t>治理水体面积</t>
    </r>
    <r>
      <rPr>
        <sz val="12"/>
        <rFont val="Times New Roman"/>
        <charset val="134"/>
      </rPr>
      <t>11400</t>
    </r>
    <r>
      <rPr>
        <sz val="12"/>
        <rFont val="仿宋"/>
        <charset val="134"/>
      </rPr>
      <t>平方米</t>
    </r>
  </si>
  <si>
    <r>
      <rPr>
        <sz val="12"/>
        <rFont val="仿宋"/>
        <charset val="134"/>
      </rPr>
      <t>萧县黄口镇镇东社区农村黑臭水体治理项目</t>
    </r>
  </si>
  <si>
    <r>
      <rPr>
        <sz val="12"/>
        <rFont val="仿宋"/>
        <charset val="134"/>
      </rPr>
      <t>截污治污、清淤、岸坡整治、水体生态修复等。长度</t>
    </r>
    <r>
      <rPr>
        <sz val="12"/>
        <rFont val="Times New Roman"/>
        <charset val="134"/>
      </rPr>
      <t>450</t>
    </r>
    <r>
      <rPr>
        <sz val="12"/>
        <rFont val="仿宋"/>
        <charset val="134"/>
      </rPr>
      <t>米宽约</t>
    </r>
    <r>
      <rPr>
        <sz val="12"/>
        <rFont val="Times New Roman"/>
        <charset val="134"/>
      </rPr>
      <t>170</t>
    </r>
    <r>
      <rPr>
        <sz val="12"/>
        <rFont val="仿宋"/>
        <charset val="134"/>
      </rPr>
      <t>米，约</t>
    </r>
    <r>
      <rPr>
        <sz val="12"/>
        <rFont val="Times New Roman"/>
        <charset val="134"/>
      </rPr>
      <t>76000</t>
    </r>
    <r>
      <rPr>
        <sz val="12"/>
        <rFont val="仿宋"/>
        <charset val="134"/>
      </rPr>
      <t>平方米，</t>
    </r>
  </si>
  <si>
    <r>
      <rPr>
        <sz val="12"/>
        <rFont val="仿宋"/>
        <charset val="134"/>
      </rPr>
      <t>通过实施</t>
    </r>
    <r>
      <rPr>
        <sz val="12"/>
        <rFont val="Times New Roman"/>
        <charset val="134"/>
      </rPr>
      <t>76000</t>
    </r>
    <r>
      <rPr>
        <sz val="12"/>
        <rFont val="仿宋"/>
        <charset val="134"/>
      </rPr>
      <t>平方米黑臭水体治理，实现改善水质，提升农村人居环境的目标</t>
    </r>
  </si>
  <si>
    <r>
      <rPr>
        <sz val="12"/>
        <rFont val="仿宋"/>
        <charset val="134"/>
      </rPr>
      <t>治理水体面积</t>
    </r>
    <r>
      <rPr>
        <sz val="12"/>
        <rFont val="Times New Roman"/>
        <charset val="134"/>
      </rPr>
      <t>76000</t>
    </r>
    <r>
      <rPr>
        <sz val="12"/>
        <rFont val="仿宋"/>
        <charset val="134"/>
      </rPr>
      <t>平方米</t>
    </r>
  </si>
  <si>
    <r>
      <rPr>
        <sz val="12"/>
        <rFont val="仿宋"/>
        <charset val="134"/>
      </rPr>
      <t>萧县黄口镇孙庙村农村黑臭水体治理项目</t>
    </r>
  </si>
  <si>
    <r>
      <rPr>
        <sz val="12"/>
        <rFont val="仿宋"/>
        <charset val="134"/>
      </rPr>
      <t>孙庙村孙庙自然村</t>
    </r>
  </si>
  <si>
    <r>
      <rPr>
        <sz val="12"/>
        <rFont val="仿宋"/>
        <charset val="134"/>
      </rPr>
      <t>农村黑抽水体综合整治，长度约</t>
    </r>
    <r>
      <rPr>
        <sz val="12"/>
        <rFont val="Times New Roman"/>
        <charset val="134"/>
      </rPr>
      <t>210</t>
    </r>
    <r>
      <rPr>
        <sz val="12"/>
        <rFont val="仿宋"/>
        <charset val="134"/>
      </rPr>
      <t>米，宽约</t>
    </r>
    <r>
      <rPr>
        <sz val="12"/>
        <rFont val="Times New Roman"/>
        <charset val="134"/>
      </rPr>
      <t>60</t>
    </r>
    <r>
      <rPr>
        <sz val="12"/>
        <rFont val="仿宋"/>
        <charset val="134"/>
      </rPr>
      <t>米</t>
    </r>
    <r>
      <rPr>
        <sz val="12"/>
        <rFont val="Times New Roman"/>
        <charset val="134"/>
      </rPr>
      <t>.</t>
    </r>
    <r>
      <rPr>
        <sz val="12"/>
        <rFont val="仿宋"/>
        <charset val="134"/>
      </rPr>
      <t>约</t>
    </r>
    <r>
      <rPr>
        <sz val="12"/>
        <rFont val="Times New Roman"/>
        <charset val="134"/>
      </rPr>
      <t>12600</t>
    </r>
    <r>
      <rPr>
        <sz val="12"/>
        <rFont val="仿宋"/>
        <charset val="134"/>
      </rPr>
      <t>平方米，包括清淤、岸坡整治</t>
    </r>
    <r>
      <rPr>
        <sz val="12"/>
        <rFont val="Times New Roman"/>
        <charset val="134"/>
      </rPr>
      <t>/</t>
    </r>
    <r>
      <rPr>
        <sz val="12"/>
        <rFont val="仿宋"/>
        <charset val="134"/>
      </rPr>
      <t>生态修复。</t>
    </r>
  </si>
  <si>
    <r>
      <rPr>
        <sz val="12"/>
        <rFont val="仿宋"/>
        <charset val="134"/>
      </rPr>
      <t>通过实施</t>
    </r>
    <r>
      <rPr>
        <sz val="12"/>
        <rFont val="Times New Roman"/>
        <charset val="134"/>
      </rPr>
      <t>12600</t>
    </r>
    <r>
      <rPr>
        <sz val="12"/>
        <rFont val="仿宋"/>
        <charset val="134"/>
      </rPr>
      <t>平方米黑臭水体治理，实现改善水质，提升农村人居环境的目标</t>
    </r>
  </si>
  <si>
    <r>
      <rPr>
        <sz val="12"/>
        <rFont val="仿宋"/>
        <charset val="134"/>
      </rPr>
      <t>治理水体面积</t>
    </r>
    <r>
      <rPr>
        <sz val="12"/>
        <rFont val="Times New Roman"/>
        <charset val="134"/>
      </rPr>
      <t>12600</t>
    </r>
    <r>
      <rPr>
        <sz val="12"/>
        <rFont val="仿宋"/>
        <charset val="134"/>
      </rPr>
      <t>平方米</t>
    </r>
  </si>
  <si>
    <r>
      <rPr>
        <sz val="12"/>
        <rFont val="仿宋"/>
        <charset val="134"/>
      </rPr>
      <t>萧县黄口镇陈土楼村农村黑臭水体治理项目</t>
    </r>
  </si>
  <si>
    <r>
      <rPr>
        <sz val="12"/>
        <rFont val="仿宋"/>
        <charset val="134"/>
      </rPr>
      <t>陈土楼村八集自然村、牌坊自然村</t>
    </r>
  </si>
  <si>
    <r>
      <rPr>
        <sz val="12"/>
        <rFont val="仿宋"/>
        <charset val="134"/>
      </rPr>
      <t>农村黑抽水体综合整治，黑臭水体面积</t>
    </r>
    <r>
      <rPr>
        <sz val="12"/>
        <rFont val="Times New Roman"/>
        <charset val="134"/>
      </rPr>
      <t>14000</t>
    </r>
    <r>
      <rPr>
        <sz val="12"/>
        <rFont val="仿宋"/>
        <charset val="134"/>
      </rPr>
      <t>平方米，包括清淤、岸坡整治</t>
    </r>
    <r>
      <rPr>
        <sz val="12"/>
        <rFont val="Times New Roman"/>
        <charset val="134"/>
      </rPr>
      <t>.</t>
    </r>
    <r>
      <rPr>
        <sz val="12"/>
        <rFont val="仿宋"/>
        <charset val="134"/>
      </rPr>
      <t>截污治污，八集自然村</t>
    </r>
    <r>
      <rPr>
        <sz val="12"/>
        <rFont val="Times New Roman"/>
        <charset val="134"/>
      </rPr>
      <t>5000</t>
    </r>
    <r>
      <rPr>
        <sz val="12"/>
        <rFont val="仿宋"/>
        <charset val="134"/>
      </rPr>
      <t>平方米，牌坊自然村</t>
    </r>
    <r>
      <rPr>
        <sz val="12"/>
        <rFont val="Times New Roman"/>
        <charset val="134"/>
      </rPr>
      <t>9000</t>
    </r>
    <r>
      <rPr>
        <sz val="12"/>
        <rFont val="仿宋"/>
        <charset val="134"/>
      </rPr>
      <t>平方米</t>
    </r>
  </si>
  <si>
    <r>
      <rPr>
        <sz val="12"/>
        <rFont val="仿宋"/>
        <charset val="134"/>
      </rPr>
      <t>通过实施</t>
    </r>
    <r>
      <rPr>
        <sz val="12"/>
        <rFont val="Times New Roman"/>
        <charset val="134"/>
      </rPr>
      <t>14000</t>
    </r>
    <r>
      <rPr>
        <sz val="12"/>
        <rFont val="仿宋"/>
        <charset val="134"/>
      </rPr>
      <t>平方米黑臭水体治理，实现改善水质，提升农村人居环境的目标</t>
    </r>
  </si>
  <si>
    <r>
      <rPr>
        <sz val="12"/>
        <rFont val="仿宋"/>
        <charset val="134"/>
      </rPr>
      <t>萧县黄口镇老黄口社区农村黑臭水体治理项目</t>
    </r>
  </si>
  <si>
    <r>
      <rPr>
        <sz val="12"/>
        <rFont val="仿宋"/>
        <charset val="134"/>
      </rPr>
      <t>老黄口社区五组</t>
    </r>
  </si>
  <si>
    <r>
      <rPr>
        <sz val="12"/>
        <rFont val="仿宋"/>
        <charset val="134"/>
      </rPr>
      <t>惠民沟黑抽水体综合整治，长度</t>
    </r>
    <r>
      <rPr>
        <sz val="12"/>
        <rFont val="Times New Roman"/>
        <charset val="134"/>
      </rPr>
      <t>0.5</t>
    </r>
    <r>
      <rPr>
        <sz val="12"/>
        <rFont val="仿宋"/>
        <charset val="134"/>
      </rPr>
      <t>公里，约</t>
    </r>
    <r>
      <rPr>
        <sz val="12"/>
        <rFont val="Times New Roman"/>
        <charset val="134"/>
      </rPr>
      <t>6200</t>
    </r>
    <r>
      <rPr>
        <sz val="12"/>
        <rFont val="仿宋"/>
        <charset val="134"/>
      </rPr>
      <t>平方米，包括清淤、岸坡整治</t>
    </r>
    <r>
      <rPr>
        <sz val="12"/>
        <rFont val="Times New Roman"/>
        <charset val="134"/>
      </rPr>
      <t>/</t>
    </r>
    <r>
      <rPr>
        <sz val="12"/>
        <rFont val="仿宋"/>
        <charset val="134"/>
      </rPr>
      <t>生态修复。</t>
    </r>
  </si>
  <si>
    <r>
      <rPr>
        <sz val="12"/>
        <rFont val="仿宋"/>
        <charset val="134"/>
      </rPr>
      <t>通过实施</t>
    </r>
    <r>
      <rPr>
        <sz val="12"/>
        <rFont val="Times New Roman"/>
        <charset val="134"/>
      </rPr>
      <t>6200</t>
    </r>
    <r>
      <rPr>
        <sz val="12"/>
        <rFont val="仿宋"/>
        <charset val="134"/>
      </rPr>
      <t>平方米黑臭水体治理，实现改善水质，提升农村人居环境的目标</t>
    </r>
  </si>
  <si>
    <r>
      <rPr>
        <sz val="12"/>
        <rFont val="仿宋"/>
        <charset val="134"/>
      </rPr>
      <t>治理水体面积</t>
    </r>
    <r>
      <rPr>
        <sz val="12"/>
        <rFont val="Times New Roman"/>
        <charset val="134"/>
      </rPr>
      <t>6200</t>
    </r>
    <r>
      <rPr>
        <sz val="12"/>
        <rFont val="仿宋"/>
        <charset val="134"/>
      </rPr>
      <t>平方米</t>
    </r>
  </si>
  <si>
    <r>
      <rPr>
        <sz val="12"/>
        <rFont val="仿宋"/>
        <charset val="134"/>
      </rPr>
      <t>萧县黄口镇瓦房村农村黑臭水体治理项目</t>
    </r>
  </si>
  <si>
    <r>
      <rPr>
        <sz val="12"/>
        <rFont val="仿宋"/>
        <charset val="134"/>
      </rPr>
      <t>瓦房村前油坊自然村</t>
    </r>
  </si>
  <si>
    <r>
      <rPr>
        <sz val="12"/>
        <rFont val="仿宋"/>
        <charset val="134"/>
      </rPr>
      <t>农村黑臭水体综合整治，黑臭水体面积</t>
    </r>
    <r>
      <rPr>
        <sz val="12"/>
        <rFont val="Times New Roman"/>
        <charset val="134"/>
      </rPr>
      <t>7000</t>
    </r>
    <r>
      <rPr>
        <sz val="12"/>
        <rFont val="仿宋"/>
        <charset val="134"/>
      </rPr>
      <t>平方米，包括清淤，岸坡整治、截污治污。</t>
    </r>
  </si>
  <si>
    <r>
      <rPr>
        <sz val="12"/>
        <rFont val="仿宋"/>
        <charset val="134"/>
      </rPr>
      <t>通过实施</t>
    </r>
    <r>
      <rPr>
        <sz val="12"/>
        <rFont val="Times New Roman"/>
        <charset val="134"/>
      </rPr>
      <t>7000</t>
    </r>
    <r>
      <rPr>
        <sz val="12"/>
        <rFont val="仿宋"/>
        <charset val="134"/>
      </rPr>
      <t>平方米黑臭水体治理，实现改善水质，提升农村人居环境的目标</t>
    </r>
  </si>
  <si>
    <r>
      <rPr>
        <sz val="12"/>
        <rFont val="仿宋"/>
        <charset val="134"/>
      </rPr>
      <t>治理水体面积</t>
    </r>
    <r>
      <rPr>
        <sz val="12"/>
        <rFont val="Times New Roman"/>
        <charset val="134"/>
      </rPr>
      <t>7000</t>
    </r>
    <r>
      <rPr>
        <sz val="12"/>
        <rFont val="仿宋"/>
        <charset val="134"/>
      </rPr>
      <t>平方米</t>
    </r>
  </si>
  <si>
    <r>
      <rPr>
        <sz val="12"/>
        <rFont val="仿宋"/>
        <charset val="134"/>
      </rPr>
      <t>萧县黄口镇杨阁社区农村黑臭水体治理项目</t>
    </r>
  </si>
  <si>
    <r>
      <rPr>
        <sz val="12"/>
        <rFont val="仿宋"/>
        <charset val="134"/>
      </rPr>
      <t>杨阁社区东张庄自然村</t>
    </r>
  </si>
  <si>
    <r>
      <rPr>
        <sz val="12"/>
        <rFont val="仿宋"/>
        <charset val="134"/>
      </rPr>
      <t>东张庄家后坑塘，约</t>
    </r>
    <r>
      <rPr>
        <sz val="12"/>
        <rFont val="Times New Roman"/>
        <charset val="134"/>
      </rPr>
      <t>8400</t>
    </r>
    <r>
      <rPr>
        <sz val="12"/>
        <rFont val="仿宋"/>
        <charset val="134"/>
      </rPr>
      <t>平方米。截污、清淤、岸坡整治、水体生态修复等。</t>
    </r>
  </si>
  <si>
    <r>
      <rPr>
        <sz val="12"/>
        <rFont val="仿宋"/>
        <charset val="134"/>
      </rPr>
      <t>通过实施</t>
    </r>
    <r>
      <rPr>
        <sz val="12"/>
        <rFont val="Times New Roman"/>
        <charset val="134"/>
      </rPr>
      <t>8400</t>
    </r>
    <r>
      <rPr>
        <sz val="12"/>
        <rFont val="仿宋"/>
        <charset val="134"/>
      </rPr>
      <t>平方米黑臭水体治理，实现改善水质，提升农村人居环境的目标</t>
    </r>
  </si>
  <si>
    <r>
      <rPr>
        <sz val="12"/>
        <rFont val="仿宋"/>
        <charset val="134"/>
      </rPr>
      <t>治理水体面积</t>
    </r>
    <r>
      <rPr>
        <sz val="12"/>
        <rFont val="Times New Roman"/>
        <charset val="134"/>
      </rPr>
      <t>8400</t>
    </r>
    <r>
      <rPr>
        <sz val="12"/>
        <rFont val="仿宋"/>
        <charset val="134"/>
      </rPr>
      <t>平方米</t>
    </r>
  </si>
  <si>
    <r>
      <rPr>
        <sz val="12"/>
        <rFont val="仿宋"/>
        <charset val="134"/>
      </rPr>
      <t>萧县黄口镇镇北社区农村黑臭水体治理项目</t>
    </r>
  </si>
  <si>
    <r>
      <rPr>
        <sz val="12"/>
        <rFont val="仿宋"/>
        <charset val="134"/>
      </rPr>
      <t>镇北社区王庄村四队</t>
    </r>
  </si>
  <si>
    <r>
      <rPr>
        <sz val="12"/>
        <rFont val="仿宋"/>
        <charset val="134"/>
      </rPr>
      <t>惠民沟黑抽水体综合整治，约</t>
    </r>
    <r>
      <rPr>
        <sz val="12"/>
        <rFont val="Times New Roman"/>
        <charset val="134"/>
      </rPr>
      <t>7500</t>
    </r>
    <r>
      <rPr>
        <sz val="12"/>
        <rFont val="仿宋"/>
        <charset val="134"/>
      </rPr>
      <t>平方米，包括清淤、岸坡整治</t>
    </r>
    <r>
      <rPr>
        <sz val="12"/>
        <rFont val="Times New Roman"/>
        <charset val="134"/>
      </rPr>
      <t>/</t>
    </r>
    <r>
      <rPr>
        <sz val="12"/>
        <rFont val="仿宋"/>
        <charset val="134"/>
      </rPr>
      <t>生态修复。</t>
    </r>
  </si>
  <si>
    <r>
      <rPr>
        <sz val="12"/>
        <rFont val="仿宋"/>
        <charset val="134"/>
      </rPr>
      <t>通过实施</t>
    </r>
    <r>
      <rPr>
        <sz val="12"/>
        <rFont val="Times New Roman"/>
        <charset val="134"/>
      </rPr>
      <t>7500</t>
    </r>
    <r>
      <rPr>
        <sz val="12"/>
        <rFont val="仿宋"/>
        <charset val="134"/>
      </rPr>
      <t>平方米黑臭水体治理，实现改善水质，提升农村人居环境的目标</t>
    </r>
  </si>
  <si>
    <r>
      <rPr>
        <sz val="12"/>
        <rFont val="仿宋"/>
        <charset val="134"/>
      </rPr>
      <t>治理水体面积</t>
    </r>
    <r>
      <rPr>
        <sz val="12"/>
        <rFont val="Times New Roman"/>
        <charset val="134"/>
      </rPr>
      <t>7500</t>
    </r>
    <r>
      <rPr>
        <sz val="12"/>
        <rFont val="仿宋"/>
        <charset val="134"/>
      </rPr>
      <t>平方米</t>
    </r>
  </si>
  <si>
    <r>
      <rPr>
        <sz val="12"/>
        <rFont val="仿宋"/>
        <charset val="134"/>
      </rPr>
      <t>萧县酒店镇申河村农村黑臭水体治理项目</t>
    </r>
  </si>
  <si>
    <r>
      <rPr>
        <sz val="12"/>
        <rFont val="仿宋"/>
        <charset val="134"/>
      </rPr>
      <t>申河村前寇自然村</t>
    </r>
  </si>
  <si>
    <r>
      <rPr>
        <sz val="12"/>
        <rFont val="仿宋"/>
        <charset val="134"/>
      </rPr>
      <t>截污治污、清淤、岸坡整治、水体生态修复等，水体面积</t>
    </r>
    <r>
      <rPr>
        <sz val="12"/>
        <rFont val="Times New Roman"/>
        <charset val="134"/>
      </rPr>
      <t>7000</t>
    </r>
    <r>
      <rPr>
        <sz val="12"/>
        <rFont val="仿宋"/>
        <charset val="134"/>
      </rPr>
      <t>平方米</t>
    </r>
  </si>
  <si>
    <r>
      <rPr>
        <sz val="12"/>
        <rFont val="仿宋"/>
        <charset val="134"/>
      </rPr>
      <t>萧县酒店镇酒店村农村黑臭水体治理项目</t>
    </r>
  </si>
  <si>
    <r>
      <rPr>
        <sz val="12"/>
        <rFont val="仿宋"/>
        <charset val="134"/>
      </rPr>
      <t>酒店村酒店自然村</t>
    </r>
  </si>
  <si>
    <r>
      <rPr>
        <sz val="12"/>
        <rFont val="仿宋"/>
        <charset val="134"/>
      </rPr>
      <t>截污治污、清淤、岸坡整治、水体生态修复等，水体面积</t>
    </r>
    <r>
      <rPr>
        <sz val="12"/>
        <rFont val="Times New Roman"/>
        <charset val="134"/>
      </rPr>
      <t>9000</t>
    </r>
    <r>
      <rPr>
        <sz val="12"/>
        <rFont val="仿宋"/>
        <charset val="134"/>
      </rPr>
      <t>平方米，酒店自然村第</t>
    </r>
    <r>
      <rPr>
        <sz val="12"/>
        <rFont val="Times New Roman"/>
        <charset val="134"/>
      </rPr>
      <t>1</t>
    </r>
    <r>
      <rPr>
        <sz val="12"/>
        <rFont val="仿宋"/>
        <charset val="134"/>
      </rPr>
      <t>处</t>
    </r>
    <r>
      <rPr>
        <sz val="12"/>
        <rFont val="Times New Roman"/>
        <charset val="134"/>
      </rPr>
      <t>1000</t>
    </r>
    <r>
      <rPr>
        <sz val="12"/>
        <rFont val="仿宋"/>
        <charset val="134"/>
      </rPr>
      <t>平方米，酒店自然村第</t>
    </r>
    <r>
      <rPr>
        <sz val="12"/>
        <rFont val="Times New Roman"/>
        <charset val="134"/>
      </rPr>
      <t>2</t>
    </r>
    <r>
      <rPr>
        <sz val="12"/>
        <rFont val="仿宋"/>
        <charset val="134"/>
      </rPr>
      <t>处</t>
    </r>
    <r>
      <rPr>
        <sz val="12"/>
        <rFont val="Times New Roman"/>
        <charset val="134"/>
      </rPr>
      <t>4000</t>
    </r>
    <r>
      <rPr>
        <sz val="12"/>
        <rFont val="仿宋"/>
        <charset val="134"/>
      </rPr>
      <t>平方米，酒店自然村第</t>
    </r>
    <r>
      <rPr>
        <sz val="12"/>
        <rFont val="Times New Roman"/>
        <charset val="134"/>
      </rPr>
      <t>3</t>
    </r>
    <r>
      <rPr>
        <sz val="12"/>
        <rFont val="仿宋"/>
        <charset val="134"/>
      </rPr>
      <t>处</t>
    </r>
    <r>
      <rPr>
        <sz val="12"/>
        <rFont val="Times New Roman"/>
        <charset val="134"/>
      </rPr>
      <t>4000</t>
    </r>
    <r>
      <rPr>
        <sz val="12"/>
        <rFont val="仿宋"/>
        <charset val="134"/>
      </rPr>
      <t>平方米</t>
    </r>
  </si>
  <si>
    <r>
      <rPr>
        <sz val="12"/>
        <rFont val="仿宋"/>
        <charset val="134"/>
      </rPr>
      <t>通过实施</t>
    </r>
    <r>
      <rPr>
        <sz val="12"/>
        <rFont val="Times New Roman"/>
        <charset val="134"/>
      </rPr>
      <t>9000</t>
    </r>
    <r>
      <rPr>
        <sz val="12"/>
        <rFont val="仿宋"/>
        <charset val="134"/>
      </rPr>
      <t>平方米黑臭水体治理，实现改善水质，提升农村人居环境的目标</t>
    </r>
  </si>
  <si>
    <r>
      <rPr>
        <sz val="12"/>
        <rFont val="仿宋"/>
        <charset val="134"/>
      </rPr>
      <t>治理水体面积</t>
    </r>
    <r>
      <rPr>
        <sz val="12"/>
        <rFont val="Times New Roman"/>
        <charset val="134"/>
      </rPr>
      <t>9000</t>
    </r>
    <r>
      <rPr>
        <sz val="12"/>
        <rFont val="仿宋"/>
        <charset val="134"/>
      </rPr>
      <t>平方米</t>
    </r>
  </si>
  <si>
    <r>
      <rPr>
        <sz val="12"/>
        <rFont val="仿宋"/>
        <charset val="134"/>
      </rPr>
      <t>萧县酒店镇东镇村农村黑臭水体治理项目</t>
    </r>
  </si>
  <si>
    <r>
      <rPr>
        <sz val="12"/>
        <rFont val="仿宋"/>
        <charset val="134"/>
      </rPr>
      <t>东镇村东镇自然村</t>
    </r>
  </si>
  <si>
    <r>
      <rPr>
        <sz val="12"/>
        <rFont val="仿宋"/>
        <charset val="134"/>
      </rPr>
      <t>截污治污、清淤、岸坡整治、水体生态修复等，水体面积</t>
    </r>
    <r>
      <rPr>
        <sz val="12"/>
        <rFont val="Times New Roman"/>
        <charset val="134"/>
      </rPr>
      <t>1575</t>
    </r>
    <r>
      <rPr>
        <sz val="12"/>
        <rFont val="仿宋"/>
        <charset val="134"/>
      </rPr>
      <t>平方米</t>
    </r>
  </si>
  <si>
    <r>
      <rPr>
        <sz val="12"/>
        <rFont val="仿宋"/>
        <charset val="134"/>
      </rPr>
      <t>通过实施</t>
    </r>
    <r>
      <rPr>
        <sz val="12"/>
        <rFont val="Times New Roman"/>
        <charset val="134"/>
      </rPr>
      <t>1575</t>
    </r>
    <r>
      <rPr>
        <sz val="12"/>
        <rFont val="仿宋"/>
        <charset val="134"/>
      </rPr>
      <t>平方米黑臭水体治理，实现改善水质，提升农村人居环境的目标</t>
    </r>
  </si>
  <si>
    <r>
      <rPr>
        <sz val="12"/>
        <rFont val="仿宋"/>
        <charset val="134"/>
      </rPr>
      <t>治理水体面积</t>
    </r>
    <r>
      <rPr>
        <sz val="12"/>
        <rFont val="Times New Roman"/>
        <charset val="134"/>
      </rPr>
      <t>1575</t>
    </r>
    <r>
      <rPr>
        <sz val="12"/>
        <rFont val="仿宋"/>
        <charset val="134"/>
      </rPr>
      <t>平方米</t>
    </r>
  </si>
  <si>
    <r>
      <rPr>
        <sz val="12"/>
        <rFont val="仿宋"/>
        <charset val="134"/>
      </rPr>
      <t>萧县刘套镇李圩村农村黑臭水体治理项目</t>
    </r>
  </si>
  <si>
    <r>
      <rPr>
        <sz val="12"/>
        <rFont val="仿宋"/>
        <charset val="134"/>
      </rPr>
      <t>李圩村南张庄自然村、刘圩自然村</t>
    </r>
  </si>
  <si>
    <r>
      <rPr>
        <sz val="12"/>
        <rFont val="仿宋"/>
        <charset val="134"/>
      </rPr>
      <t>农村黑臭水体综合整治，黑臭水体面积</t>
    </r>
    <r>
      <rPr>
        <sz val="12"/>
        <rFont val="Times New Roman"/>
        <charset val="134"/>
      </rPr>
      <t>13000</t>
    </r>
    <r>
      <rPr>
        <sz val="12"/>
        <rFont val="仿宋"/>
        <charset val="134"/>
      </rPr>
      <t>平方米，南张庄自然村</t>
    </r>
    <r>
      <rPr>
        <sz val="12"/>
        <rFont val="Times New Roman"/>
        <charset val="134"/>
      </rPr>
      <t>7000</t>
    </r>
    <r>
      <rPr>
        <sz val="12"/>
        <rFont val="仿宋"/>
        <charset val="134"/>
      </rPr>
      <t>平方米，刘圩自然村</t>
    </r>
    <r>
      <rPr>
        <sz val="12"/>
        <rFont val="Times New Roman"/>
        <charset val="134"/>
      </rPr>
      <t>6000</t>
    </r>
    <r>
      <rPr>
        <sz val="12"/>
        <rFont val="仿宋"/>
        <charset val="134"/>
      </rPr>
      <t>平方米，包括清淤，岸坡整治、截污治污。</t>
    </r>
  </si>
  <si>
    <r>
      <rPr>
        <sz val="12"/>
        <rFont val="仿宋"/>
        <charset val="134"/>
      </rPr>
      <t>通过实施</t>
    </r>
    <r>
      <rPr>
        <sz val="12"/>
        <rFont val="Times New Roman"/>
        <charset val="134"/>
      </rPr>
      <t>13000</t>
    </r>
    <r>
      <rPr>
        <sz val="12"/>
        <rFont val="仿宋"/>
        <charset val="134"/>
      </rPr>
      <t>平方米黑臭水体治理，实现改善水质，提升农村人居环境的目标</t>
    </r>
  </si>
  <si>
    <r>
      <rPr>
        <sz val="12"/>
        <rFont val="仿宋"/>
        <charset val="134"/>
      </rPr>
      <t>治理水体面积</t>
    </r>
    <r>
      <rPr>
        <sz val="12"/>
        <rFont val="Times New Roman"/>
        <charset val="134"/>
      </rPr>
      <t>13000</t>
    </r>
    <r>
      <rPr>
        <sz val="12"/>
        <rFont val="仿宋"/>
        <charset val="134"/>
      </rPr>
      <t>平方米</t>
    </r>
  </si>
  <si>
    <r>
      <rPr>
        <sz val="12"/>
        <rFont val="仿宋"/>
        <charset val="134"/>
      </rPr>
      <t>萧县刘套镇张庄村农村黑臭水体治理项目</t>
    </r>
  </si>
  <si>
    <r>
      <rPr>
        <sz val="12"/>
        <rFont val="仿宋"/>
        <charset val="134"/>
      </rPr>
      <t>张庄村谢集自然村、大张庄自然村</t>
    </r>
  </si>
  <si>
    <r>
      <rPr>
        <sz val="12"/>
        <rFont val="仿宋"/>
        <charset val="134"/>
      </rPr>
      <t>农村黑臭水体综合整治，黑臭水体面积</t>
    </r>
    <r>
      <rPr>
        <sz val="12"/>
        <rFont val="Times New Roman"/>
        <charset val="134"/>
      </rPr>
      <t>1500</t>
    </r>
    <r>
      <rPr>
        <sz val="12"/>
        <rFont val="仿宋"/>
        <charset val="134"/>
      </rPr>
      <t>平方米，谢集自然村</t>
    </r>
    <r>
      <rPr>
        <sz val="12"/>
        <rFont val="Times New Roman"/>
        <charset val="134"/>
      </rPr>
      <t>600</t>
    </r>
    <r>
      <rPr>
        <sz val="12"/>
        <rFont val="仿宋"/>
        <charset val="134"/>
      </rPr>
      <t>平方米，大张庄自然村</t>
    </r>
    <r>
      <rPr>
        <sz val="12"/>
        <rFont val="Times New Roman"/>
        <charset val="134"/>
      </rPr>
      <t>900</t>
    </r>
    <r>
      <rPr>
        <sz val="12"/>
        <rFont val="仿宋"/>
        <charset val="134"/>
      </rPr>
      <t>平方米，包括清淤，岸坡整治、截污治污。</t>
    </r>
  </si>
  <si>
    <r>
      <rPr>
        <sz val="12"/>
        <rFont val="仿宋"/>
        <charset val="134"/>
      </rPr>
      <t>萧县刘套镇常楼村农村黑臭水体治理项目</t>
    </r>
  </si>
  <si>
    <r>
      <rPr>
        <sz val="12"/>
        <rFont val="仿宋"/>
        <charset val="134"/>
      </rPr>
      <t>常楼村常楼自然村、前常楼自然村</t>
    </r>
  </si>
  <si>
    <r>
      <rPr>
        <sz val="12"/>
        <rFont val="仿宋"/>
        <charset val="134"/>
      </rPr>
      <t>农村黑臭水体综合整治，黑臭水体面积</t>
    </r>
    <r>
      <rPr>
        <sz val="12"/>
        <rFont val="Times New Roman"/>
        <charset val="134"/>
      </rPr>
      <t>32600</t>
    </r>
    <r>
      <rPr>
        <sz val="12"/>
        <rFont val="仿宋"/>
        <charset val="134"/>
      </rPr>
      <t>平方米，常楼自然村</t>
    </r>
    <r>
      <rPr>
        <sz val="12"/>
        <rFont val="Times New Roman"/>
        <charset val="134"/>
      </rPr>
      <t>32000</t>
    </r>
    <r>
      <rPr>
        <sz val="12"/>
        <rFont val="仿宋"/>
        <charset val="134"/>
      </rPr>
      <t>平方米，前常楼自然村</t>
    </r>
    <r>
      <rPr>
        <sz val="12"/>
        <rFont val="Times New Roman"/>
        <charset val="134"/>
      </rPr>
      <t>600</t>
    </r>
    <r>
      <rPr>
        <sz val="12"/>
        <rFont val="仿宋"/>
        <charset val="134"/>
      </rPr>
      <t>平方米，包括清淤，岸坡整治、截污治污。</t>
    </r>
  </si>
  <si>
    <r>
      <rPr>
        <sz val="12"/>
        <rFont val="仿宋"/>
        <charset val="134"/>
      </rPr>
      <t>通过实施</t>
    </r>
    <r>
      <rPr>
        <sz val="12"/>
        <rFont val="Times New Roman"/>
        <charset val="134"/>
      </rPr>
      <t>32600</t>
    </r>
    <r>
      <rPr>
        <sz val="12"/>
        <rFont val="仿宋"/>
        <charset val="134"/>
      </rPr>
      <t>平方米黑臭水体治理，实现改善水质，提升农村人居环境的目标</t>
    </r>
  </si>
  <si>
    <r>
      <rPr>
        <sz val="12"/>
        <rFont val="仿宋"/>
        <charset val="134"/>
      </rPr>
      <t>治理水体面积</t>
    </r>
    <r>
      <rPr>
        <sz val="12"/>
        <rFont val="Times New Roman"/>
        <charset val="134"/>
      </rPr>
      <t>32600</t>
    </r>
    <r>
      <rPr>
        <sz val="12"/>
        <rFont val="仿宋"/>
        <charset val="134"/>
      </rPr>
      <t>平方米</t>
    </r>
  </si>
  <si>
    <r>
      <rPr>
        <sz val="12"/>
        <rFont val="仿宋"/>
        <charset val="134"/>
      </rPr>
      <t>萧县刘套镇徐安村农村黑臭水体治理项目</t>
    </r>
  </si>
  <si>
    <r>
      <rPr>
        <sz val="12"/>
        <rFont val="仿宋"/>
        <charset val="134"/>
      </rPr>
      <t>徐安村冯安自然村</t>
    </r>
  </si>
  <si>
    <r>
      <rPr>
        <sz val="12"/>
        <rFont val="仿宋"/>
        <charset val="134"/>
      </rPr>
      <t>农村黑臭水体综合整治，黑臭水体面积</t>
    </r>
    <r>
      <rPr>
        <sz val="12"/>
        <rFont val="Times New Roman"/>
        <charset val="134"/>
      </rPr>
      <t>6000</t>
    </r>
    <r>
      <rPr>
        <sz val="12"/>
        <rFont val="仿宋"/>
        <charset val="134"/>
      </rPr>
      <t>平方米，包括清淤，岸坡整治、截污治污。</t>
    </r>
  </si>
  <si>
    <r>
      <rPr>
        <sz val="12"/>
        <rFont val="仿宋"/>
        <charset val="134"/>
      </rPr>
      <t>通过实施</t>
    </r>
    <r>
      <rPr>
        <sz val="12"/>
        <rFont val="Times New Roman"/>
        <charset val="134"/>
      </rPr>
      <t>6000</t>
    </r>
    <r>
      <rPr>
        <sz val="12"/>
        <rFont val="仿宋"/>
        <charset val="134"/>
      </rPr>
      <t>平方米黑臭水体治理，实现改善水质，提升农村人居环境的目标</t>
    </r>
  </si>
  <si>
    <r>
      <rPr>
        <sz val="12"/>
        <rFont val="仿宋"/>
        <charset val="134"/>
      </rPr>
      <t>治理水体面积</t>
    </r>
    <r>
      <rPr>
        <sz val="12"/>
        <rFont val="Times New Roman"/>
        <charset val="134"/>
      </rPr>
      <t>6000</t>
    </r>
    <r>
      <rPr>
        <sz val="12"/>
        <rFont val="仿宋"/>
        <charset val="134"/>
      </rPr>
      <t>平方米</t>
    </r>
  </si>
  <si>
    <r>
      <rPr>
        <sz val="12"/>
        <rFont val="仿宋"/>
        <charset val="134"/>
      </rPr>
      <t>萧县刘套镇芈集村农村黑臭水体治理项目</t>
    </r>
  </si>
  <si>
    <r>
      <rPr>
        <sz val="12"/>
        <rFont val="仿宋"/>
        <charset val="134"/>
      </rPr>
      <t>芈集村芈集自然村</t>
    </r>
  </si>
  <si>
    <r>
      <rPr>
        <sz val="12"/>
        <rFont val="仿宋"/>
        <charset val="134"/>
      </rPr>
      <t>农村黑臭水体综合整治，黑臭水体面积</t>
    </r>
    <r>
      <rPr>
        <sz val="12"/>
        <rFont val="Times New Roman"/>
        <charset val="134"/>
      </rPr>
      <t>8000</t>
    </r>
    <r>
      <rPr>
        <sz val="12"/>
        <rFont val="仿宋"/>
        <charset val="134"/>
      </rPr>
      <t>平方米，包括清淤，岸坡整治、截污治污。</t>
    </r>
    <r>
      <rPr>
        <sz val="12"/>
        <rFont val="Times New Roman"/>
        <charset val="134"/>
      </rPr>
      <t xml:space="preserve">
</t>
    </r>
  </si>
  <si>
    <r>
      <rPr>
        <sz val="12"/>
        <rFont val="仿宋"/>
        <charset val="134"/>
      </rPr>
      <t>萧县龙城镇帽山社区农村黑臭水体治理项目</t>
    </r>
  </si>
  <si>
    <r>
      <rPr>
        <sz val="12"/>
        <rFont val="仿宋"/>
        <charset val="134"/>
      </rPr>
      <t>截污治污、清淤、岸坡整治、水体生态修复等。水体面积</t>
    </r>
    <r>
      <rPr>
        <sz val="12"/>
        <rFont val="Times New Roman"/>
        <charset val="134"/>
      </rPr>
      <t>7800</t>
    </r>
    <r>
      <rPr>
        <sz val="12"/>
        <rFont val="仿宋"/>
        <charset val="134"/>
      </rPr>
      <t>平方米</t>
    </r>
  </si>
  <si>
    <r>
      <rPr>
        <sz val="12"/>
        <rFont val="仿宋"/>
        <charset val="134"/>
      </rPr>
      <t>通过实施</t>
    </r>
    <r>
      <rPr>
        <sz val="12"/>
        <rFont val="Times New Roman"/>
        <charset val="134"/>
      </rPr>
      <t>7800</t>
    </r>
    <r>
      <rPr>
        <sz val="12"/>
        <rFont val="仿宋"/>
        <charset val="134"/>
      </rPr>
      <t>平方米黑臭水体治理，实现改善水质，提升农村人居环境的目标</t>
    </r>
  </si>
  <si>
    <r>
      <rPr>
        <sz val="12"/>
        <rFont val="仿宋"/>
        <charset val="134"/>
      </rPr>
      <t>治理水体面积</t>
    </r>
    <r>
      <rPr>
        <sz val="12"/>
        <rFont val="Times New Roman"/>
        <charset val="134"/>
      </rPr>
      <t>7800</t>
    </r>
    <r>
      <rPr>
        <sz val="12"/>
        <rFont val="仿宋"/>
        <charset val="134"/>
      </rPr>
      <t>平方米</t>
    </r>
  </si>
  <si>
    <r>
      <rPr>
        <sz val="12"/>
        <rFont val="仿宋"/>
        <charset val="134"/>
      </rPr>
      <t>萧县马井镇孙庄村农村黑臭水体治理项目</t>
    </r>
  </si>
  <si>
    <r>
      <rPr>
        <sz val="12"/>
        <rFont val="仿宋"/>
        <charset val="134"/>
      </rPr>
      <t>孙庄村李瓦房自然村、吴庄房自然村、夏庄自然村</t>
    </r>
  </si>
  <si>
    <r>
      <rPr>
        <sz val="12"/>
        <rFont val="仿宋"/>
        <charset val="134"/>
      </rPr>
      <t>截污治污、清淤、岸坡整治、水体生态修复等，水体面积</t>
    </r>
    <r>
      <rPr>
        <sz val="12"/>
        <rFont val="Times New Roman"/>
        <charset val="134"/>
      </rPr>
      <t>11700</t>
    </r>
    <r>
      <rPr>
        <sz val="12"/>
        <rFont val="仿宋"/>
        <charset val="134"/>
      </rPr>
      <t>平方米，李瓦房自然村第</t>
    </r>
    <r>
      <rPr>
        <sz val="12"/>
        <rFont val="Times New Roman"/>
        <charset val="134"/>
      </rPr>
      <t>1</t>
    </r>
    <r>
      <rPr>
        <sz val="12"/>
        <rFont val="仿宋"/>
        <charset val="134"/>
      </rPr>
      <t>处</t>
    </r>
    <r>
      <rPr>
        <sz val="12"/>
        <rFont val="Times New Roman"/>
        <charset val="134"/>
      </rPr>
      <t>3500</t>
    </r>
    <r>
      <rPr>
        <sz val="12"/>
        <rFont val="仿宋"/>
        <charset val="134"/>
      </rPr>
      <t>平方米，李瓦房自然村第</t>
    </r>
    <r>
      <rPr>
        <sz val="12"/>
        <rFont val="Times New Roman"/>
        <charset val="134"/>
      </rPr>
      <t>2</t>
    </r>
    <r>
      <rPr>
        <sz val="12"/>
        <rFont val="仿宋"/>
        <charset val="134"/>
      </rPr>
      <t>处</t>
    </r>
    <r>
      <rPr>
        <sz val="12"/>
        <rFont val="Times New Roman"/>
        <charset val="134"/>
      </rPr>
      <t>1800</t>
    </r>
    <r>
      <rPr>
        <sz val="12"/>
        <rFont val="仿宋"/>
        <charset val="134"/>
      </rPr>
      <t>平方米，吴庄房自然村</t>
    </r>
    <r>
      <rPr>
        <sz val="12"/>
        <rFont val="Times New Roman"/>
        <charset val="134"/>
      </rPr>
      <t>3500</t>
    </r>
    <r>
      <rPr>
        <sz val="12"/>
        <rFont val="仿宋"/>
        <charset val="134"/>
      </rPr>
      <t>平方米，夏庄自然村</t>
    </r>
    <r>
      <rPr>
        <sz val="12"/>
        <rFont val="Times New Roman"/>
        <charset val="134"/>
      </rPr>
      <t>2900</t>
    </r>
    <r>
      <rPr>
        <sz val="12"/>
        <rFont val="仿宋"/>
        <charset val="134"/>
      </rPr>
      <t>平方米</t>
    </r>
  </si>
  <si>
    <r>
      <rPr>
        <sz val="12"/>
        <rFont val="仿宋"/>
        <charset val="134"/>
      </rPr>
      <t>通过实施</t>
    </r>
    <r>
      <rPr>
        <sz val="12"/>
        <rFont val="Times New Roman"/>
        <charset val="134"/>
      </rPr>
      <t>11700</t>
    </r>
    <r>
      <rPr>
        <sz val="12"/>
        <rFont val="仿宋"/>
        <charset val="134"/>
      </rPr>
      <t>平方米黑臭水体治理，实现改善水质，提升农村人居环境的目标</t>
    </r>
  </si>
  <si>
    <r>
      <rPr>
        <sz val="12"/>
        <rFont val="仿宋"/>
        <charset val="134"/>
      </rPr>
      <t>治理水体面积</t>
    </r>
    <r>
      <rPr>
        <sz val="12"/>
        <rFont val="Times New Roman"/>
        <charset val="134"/>
      </rPr>
      <t>11700</t>
    </r>
    <r>
      <rPr>
        <sz val="12"/>
        <rFont val="仿宋"/>
        <charset val="134"/>
      </rPr>
      <t>平方米</t>
    </r>
  </si>
  <si>
    <r>
      <rPr>
        <sz val="12"/>
        <rFont val="仿宋"/>
        <charset val="134"/>
      </rPr>
      <t>萧县马井镇吴瓦房村农村黑臭水体治理项目</t>
    </r>
  </si>
  <si>
    <r>
      <rPr>
        <sz val="12"/>
        <rFont val="仿宋"/>
        <charset val="134"/>
      </rPr>
      <t>吴瓦房村刘洼自然村、刘庄自然村、苏楼自然村</t>
    </r>
  </si>
  <si>
    <r>
      <rPr>
        <sz val="12"/>
        <rFont val="仿宋"/>
        <charset val="134"/>
      </rPr>
      <t>截污治污、清淤、岸坡整治、水体生态修复等，水体面积</t>
    </r>
    <r>
      <rPr>
        <sz val="12"/>
        <rFont val="Times New Roman"/>
        <charset val="134"/>
      </rPr>
      <t>8800</t>
    </r>
    <r>
      <rPr>
        <sz val="12"/>
        <rFont val="仿宋"/>
        <charset val="134"/>
      </rPr>
      <t>平方米，刘洼自然村</t>
    </r>
    <r>
      <rPr>
        <sz val="12"/>
        <rFont val="Times New Roman"/>
        <charset val="134"/>
      </rPr>
      <t>3500</t>
    </r>
    <r>
      <rPr>
        <sz val="12"/>
        <rFont val="仿宋"/>
        <charset val="134"/>
      </rPr>
      <t>平方米，刘庄自然村</t>
    </r>
    <r>
      <rPr>
        <sz val="12"/>
        <rFont val="Times New Roman"/>
        <charset val="134"/>
      </rPr>
      <t>1800</t>
    </r>
    <r>
      <rPr>
        <sz val="12"/>
        <rFont val="仿宋"/>
        <charset val="134"/>
      </rPr>
      <t>平方米，苏楼自然村</t>
    </r>
    <r>
      <rPr>
        <sz val="12"/>
        <rFont val="Times New Roman"/>
        <charset val="134"/>
      </rPr>
      <t>3500</t>
    </r>
    <r>
      <rPr>
        <sz val="12"/>
        <rFont val="仿宋"/>
        <charset val="134"/>
      </rPr>
      <t>平方米</t>
    </r>
  </si>
  <si>
    <r>
      <rPr>
        <sz val="12"/>
        <rFont val="仿宋"/>
        <charset val="134"/>
      </rPr>
      <t>萧县马井镇王楼村农村黑臭水体治理项目</t>
    </r>
  </si>
  <si>
    <r>
      <rPr>
        <sz val="12"/>
        <rFont val="仿宋"/>
        <charset val="134"/>
      </rPr>
      <t>王楼村王楼自然村、王行自然村</t>
    </r>
  </si>
  <si>
    <r>
      <rPr>
        <sz val="12"/>
        <rFont val="仿宋"/>
        <charset val="134"/>
      </rPr>
      <t>截污治污、清淤、岸坡整治、水体生态修复等，水体面积</t>
    </r>
    <r>
      <rPr>
        <sz val="12"/>
        <rFont val="Times New Roman"/>
        <charset val="134"/>
      </rPr>
      <t>8300</t>
    </r>
    <r>
      <rPr>
        <sz val="12"/>
        <rFont val="仿宋"/>
        <charset val="134"/>
      </rPr>
      <t>平方米，王楼自然村第</t>
    </r>
    <r>
      <rPr>
        <sz val="12"/>
        <rFont val="Times New Roman"/>
        <charset val="134"/>
      </rPr>
      <t>1</t>
    </r>
    <r>
      <rPr>
        <sz val="12"/>
        <rFont val="仿宋"/>
        <charset val="134"/>
      </rPr>
      <t>处</t>
    </r>
    <r>
      <rPr>
        <sz val="12"/>
        <rFont val="Times New Roman"/>
        <charset val="134"/>
      </rPr>
      <t>5000</t>
    </r>
    <r>
      <rPr>
        <sz val="12"/>
        <rFont val="仿宋"/>
        <charset val="134"/>
      </rPr>
      <t>平方米，王楼自然村第</t>
    </r>
    <r>
      <rPr>
        <sz val="12"/>
        <rFont val="Times New Roman"/>
        <charset val="134"/>
      </rPr>
      <t>2</t>
    </r>
    <r>
      <rPr>
        <sz val="12"/>
        <rFont val="仿宋"/>
        <charset val="134"/>
      </rPr>
      <t>处</t>
    </r>
    <r>
      <rPr>
        <sz val="12"/>
        <rFont val="Times New Roman"/>
        <charset val="134"/>
      </rPr>
      <t>900</t>
    </r>
    <r>
      <rPr>
        <sz val="12"/>
        <rFont val="仿宋"/>
        <charset val="134"/>
      </rPr>
      <t>平方米，王楼自然村第</t>
    </r>
    <r>
      <rPr>
        <sz val="12"/>
        <rFont val="Times New Roman"/>
        <charset val="134"/>
      </rPr>
      <t>3</t>
    </r>
    <r>
      <rPr>
        <sz val="12"/>
        <rFont val="仿宋"/>
        <charset val="134"/>
      </rPr>
      <t>处</t>
    </r>
    <r>
      <rPr>
        <sz val="12"/>
        <rFont val="Times New Roman"/>
        <charset val="134"/>
      </rPr>
      <t>600</t>
    </r>
    <r>
      <rPr>
        <sz val="12"/>
        <rFont val="仿宋"/>
        <charset val="134"/>
      </rPr>
      <t>平方米，王行自然村</t>
    </r>
    <r>
      <rPr>
        <sz val="12"/>
        <rFont val="Times New Roman"/>
        <charset val="134"/>
      </rPr>
      <t>1800</t>
    </r>
    <r>
      <rPr>
        <sz val="12"/>
        <rFont val="仿宋"/>
        <charset val="134"/>
      </rPr>
      <t>平方米</t>
    </r>
  </si>
  <si>
    <r>
      <rPr>
        <sz val="12"/>
        <rFont val="仿宋"/>
        <charset val="134"/>
      </rPr>
      <t>通过实施</t>
    </r>
    <r>
      <rPr>
        <sz val="12"/>
        <rFont val="Times New Roman"/>
        <charset val="134"/>
      </rPr>
      <t>8300</t>
    </r>
    <r>
      <rPr>
        <sz val="12"/>
        <rFont val="仿宋"/>
        <charset val="134"/>
      </rPr>
      <t>平方米黑臭水体治理，实现改善水质，提升农村人居环境的目标</t>
    </r>
  </si>
  <si>
    <r>
      <rPr>
        <sz val="12"/>
        <rFont val="仿宋"/>
        <charset val="134"/>
      </rPr>
      <t>治理水体面积</t>
    </r>
    <r>
      <rPr>
        <sz val="12"/>
        <rFont val="Times New Roman"/>
        <charset val="134"/>
      </rPr>
      <t>8300</t>
    </r>
    <r>
      <rPr>
        <sz val="12"/>
        <rFont val="仿宋"/>
        <charset val="134"/>
      </rPr>
      <t>平方米</t>
    </r>
  </si>
  <si>
    <r>
      <rPr>
        <sz val="12"/>
        <rFont val="仿宋"/>
        <charset val="134"/>
      </rPr>
      <t>萧县马井镇麻堤口村农村黑臭水体治理项目</t>
    </r>
  </si>
  <si>
    <r>
      <rPr>
        <sz val="12"/>
        <rFont val="仿宋"/>
        <charset val="134"/>
      </rPr>
      <t>麻堤口村关庄自然村、刘套自然村</t>
    </r>
  </si>
  <si>
    <r>
      <rPr>
        <sz val="12"/>
        <rFont val="仿宋"/>
        <charset val="134"/>
      </rPr>
      <t>截污治污、清淤、岸坡整治、水体生态修复等，水体面积</t>
    </r>
    <r>
      <rPr>
        <sz val="12"/>
        <rFont val="Times New Roman"/>
        <charset val="134"/>
      </rPr>
      <t>2450</t>
    </r>
    <r>
      <rPr>
        <sz val="12"/>
        <rFont val="仿宋"/>
        <charset val="134"/>
      </rPr>
      <t>平方米，关庄自然村</t>
    </r>
    <r>
      <rPr>
        <sz val="12"/>
        <rFont val="Times New Roman"/>
        <charset val="134"/>
      </rPr>
      <t>2050</t>
    </r>
    <r>
      <rPr>
        <sz val="12"/>
        <rFont val="仿宋"/>
        <charset val="134"/>
      </rPr>
      <t>平方米，刘套自然村</t>
    </r>
    <r>
      <rPr>
        <sz val="12"/>
        <rFont val="Times New Roman"/>
        <charset val="134"/>
      </rPr>
      <t>400</t>
    </r>
    <r>
      <rPr>
        <sz val="12"/>
        <rFont val="仿宋"/>
        <charset val="134"/>
      </rPr>
      <t>平方米</t>
    </r>
  </si>
  <si>
    <r>
      <rPr>
        <sz val="12"/>
        <rFont val="仿宋"/>
        <charset val="134"/>
      </rPr>
      <t>通过实施</t>
    </r>
    <r>
      <rPr>
        <sz val="12"/>
        <rFont val="Times New Roman"/>
        <charset val="134"/>
      </rPr>
      <t>2450</t>
    </r>
    <r>
      <rPr>
        <sz val="12"/>
        <rFont val="仿宋"/>
        <charset val="134"/>
      </rPr>
      <t>平方米黑臭水体治理，实现改善水质，提升农村人居环境的目标</t>
    </r>
  </si>
  <si>
    <r>
      <rPr>
        <sz val="12"/>
        <rFont val="仿宋"/>
        <charset val="134"/>
      </rPr>
      <t>治理水体面积</t>
    </r>
    <r>
      <rPr>
        <sz val="12"/>
        <rFont val="Times New Roman"/>
        <charset val="134"/>
      </rPr>
      <t>2450</t>
    </r>
    <r>
      <rPr>
        <sz val="12"/>
        <rFont val="仿宋"/>
        <charset val="134"/>
      </rPr>
      <t>平方米</t>
    </r>
  </si>
  <si>
    <r>
      <rPr>
        <sz val="12"/>
        <rFont val="仿宋"/>
        <charset val="134"/>
      </rPr>
      <t>萧县马井镇曲里铺村农村黑臭水体治理项目</t>
    </r>
  </si>
  <si>
    <r>
      <rPr>
        <sz val="12"/>
        <rFont val="仿宋"/>
        <charset val="134"/>
      </rPr>
      <t>截污治污、清淤、岸坡整治、水体生态修复等，水体面积</t>
    </r>
    <r>
      <rPr>
        <sz val="12"/>
        <rFont val="Times New Roman"/>
        <charset val="134"/>
      </rPr>
      <t>2000</t>
    </r>
    <r>
      <rPr>
        <sz val="12"/>
        <rFont val="仿宋"/>
        <charset val="134"/>
      </rPr>
      <t>平方米</t>
    </r>
  </si>
  <si>
    <r>
      <rPr>
        <sz val="12"/>
        <rFont val="仿宋"/>
        <charset val="134"/>
      </rPr>
      <t>萧县马井镇吴九店村农村黑臭水体治理项目</t>
    </r>
  </si>
  <si>
    <r>
      <rPr>
        <sz val="12"/>
        <rFont val="仿宋"/>
        <charset val="134"/>
      </rPr>
      <t>截污治污、清淤、岸坡整治、水体生态修复等，水体面积</t>
    </r>
    <r>
      <rPr>
        <sz val="12"/>
        <rFont val="Times New Roman"/>
        <charset val="134"/>
      </rPr>
      <t>2300</t>
    </r>
    <r>
      <rPr>
        <sz val="12"/>
        <rFont val="仿宋"/>
        <charset val="134"/>
      </rPr>
      <t>平方米</t>
    </r>
  </si>
  <si>
    <r>
      <rPr>
        <sz val="12"/>
        <rFont val="仿宋"/>
        <charset val="134"/>
      </rPr>
      <t>萧县马井镇郝庄村农村黑臭水体治理项目</t>
    </r>
  </si>
  <si>
    <r>
      <rPr>
        <sz val="12"/>
        <rFont val="仿宋"/>
        <charset val="134"/>
      </rPr>
      <t>郝庄村前瓦房自然村</t>
    </r>
  </si>
  <si>
    <r>
      <rPr>
        <sz val="12"/>
        <rFont val="仿宋"/>
        <charset val="134"/>
      </rPr>
      <t>截污治污、清淤、岸坡整治、水体生态修复等，水体面积</t>
    </r>
    <r>
      <rPr>
        <sz val="12"/>
        <rFont val="Times New Roman"/>
        <charset val="134"/>
      </rPr>
      <t>1050</t>
    </r>
    <r>
      <rPr>
        <sz val="12"/>
        <rFont val="仿宋"/>
        <charset val="134"/>
      </rPr>
      <t>平方米</t>
    </r>
  </si>
  <si>
    <r>
      <rPr>
        <sz val="12"/>
        <rFont val="仿宋"/>
        <charset val="134"/>
      </rPr>
      <t>通过实施</t>
    </r>
    <r>
      <rPr>
        <sz val="12"/>
        <rFont val="Times New Roman"/>
        <charset val="134"/>
      </rPr>
      <t>1050</t>
    </r>
    <r>
      <rPr>
        <sz val="12"/>
        <rFont val="仿宋"/>
        <charset val="134"/>
      </rPr>
      <t>平方米黑臭水体治理，实现改善水质，提升农村人居环境的目标</t>
    </r>
  </si>
  <si>
    <r>
      <rPr>
        <sz val="12"/>
        <rFont val="仿宋"/>
        <charset val="134"/>
      </rPr>
      <t>治理水体面积</t>
    </r>
    <r>
      <rPr>
        <sz val="12"/>
        <rFont val="Times New Roman"/>
        <charset val="134"/>
      </rPr>
      <t>1050</t>
    </r>
    <r>
      <rPr>
        <sz val="12"/>
        <rFont val="仿宋"/>
        <charset val="134"/>
      </rPr>
      <t>平方米</t>
    </r>
  </si>
  <si>
    <t>萧县青龙集镇路口村农村黑臭水体治理项目</t>
  </si>
  <si>
    <t>县生态环境分局</t>
  </si>
  <si>
    <t>青龙集镇
况美彩</t>
  </si>
  <si>
    <t>青龙集镇</t>
  </si>
  <si>
    <t>路口村</t>
  </si>
  <si>
    <t>是</t>
  </si>
  <si>
    <t>黑抽水体综合整治，惠民沟约92000平方米，路口村8000平方（含集中式污水处理设施一套），共10000平方米，包括清淤、岸坡整治/生态修复。</t>
  </si>
  <si>
    <t>通过实施92000平方米黑臭水体治理，实现改善水质，提升农村人居环境的目标</t>
  </si>
  <si>
    <t>治理水体面积94000平方米</t>
  </si>
  <si>
    <t>有效改善水质，消除水体黑臭</t>
  </si>
  <si>
    <t>项目申报、实施过程务工和监督、竣工后受益</t>
  </si>
  <si>
    <t>改善脱贫人口（含监测帮扶对象）及一般农户生产生活设施条件</t>
  </si>
  <si>
    <t>路口村管楼村</t>
  </si>
  <si>
    <t>农村黑臭水体综合整治，黑臭水体面积6400平方米，包括清淤，岸坡整治、截污治污。</t>
  </si>
  <si>
    <t>通过实施6400平方米黑臭水体治理，实现改善水质，提升农村人居环境的目标</t>
  </si>
  <si>
    <t>治理水体面积6400平方米</t>
  </si>
  <si>
    <t>萧县青龙集镇路口村沟渠清淤治理项目</t>
  </si>
  <si>
    <t>改建</t>
  </si>
  <si>
    <t>路口村股份经济合作社刘四军</t>
  </si>
  <si>
    <t>开展沟渠清淤治理1297米。</t>
  </si>
  <si>
    <r>
      <rPr>
        <sz val="12"/>
        <rFont val="仿宋"/>
        <charset val="134"/>
      </rPr>
      <t>支持村集体自主承接实施村庄小型建设项目。通过实施</t>
    </r>
    <r>
      <rPr>
        <sz val="12"/>
        <rFont val="Times New Roman"/>
        <charset val="134"/>
      </rPr>
      <t>1297</t>
    </r>
    <r>
      <rPr>
        <sz val="12"/>
        <rFont val="仿宋"/>
        <charset val="134"/>
      </rPr>
      <t>米沟渠清淤治理项目，实现改善农村生活生产环境的目标。</t>
    </r>
  </si>
  <si>
    <t>萧县青龙集镇邱庄村沟渠清淤治理项目</t>
  </si>
  <si>
    <t>邱庄村股份经济合作社纵兆乾</t>
  </si>
  <si>
    <t>邱庄村</t>
  </si>
  <si>
    <t>否</t>
  </si>
  <si>
    <t>开展沟渠清淤治理641米。</t>
  </si>
  <si>
    <r>
      <rPr>
        <sz val="12"/>
        <rFont val="仿宋"/>
        <charset val="134"/>
      </rPr>
      <t>支持村集体自主承接实施村庄小型建设项目。通过实施</t>
    </r>
    <r>
      <rPr>
        <sz val="12"/>
        <rFont val="Times New Roman"/>
        <charset val="134"/>
      </rPr>
      <t>641</t>
    </r>
    <r>
      <rPr>
        <sz val="12"/>
        <rFont val="仿宋"/>
        <charset val="134"/>
      </rPr>
      <t>米沟渠清淤治理项目，实现改善农村生活生产环境的目标。</t>
    </r>
  </si>
  <si>
    <t>萧县青龙集镇黄月店村沟渠清淤治理项目</t>
  </si>
  <si>
    <t>黄月店村股份经济合作社刘法胜</t>
  </si>
  <si>
    <t>黄月店村</t>
  </si>
  <si>
    <t>开展沟渠清淤治理2580米。</t>
  </si>
  <si>
    <r>
      <rPr>
        <sz val="12"/>
        <rFont val="仿宋"/>
        <charset val="134"/>
      </rPr>
      <t>支持村集体自主承接实施村庄小型建设项目。通过实施</t>
    </r>
    <r>
      <rPr>
        <sz val="12"/>
        <rFont val="Times New Roman"/>
        <charset val="134"/>
      </rPr>
      <t>2580</t>
    </r>
    <r>
      <rPr>
        <sz val="12"/>
        <rFont val="仿宋"/>
        <charset val="134"/>
      </rPr>
      <t>米沟渠清淤治理项目，实现改善农村生活生产环境的目标。</t>
    </r>
  </si>
  <si>
    <r>
      <rPr>
        <sz val="12"/>
        <rFont val="仿宋"/>
        <charset val="134"/>
      </rPr>
      <t>萧县青龙集镇邱庄村农村黑臭水体治理项目</t>
    </r>
  </si>
  <si>
    <r>
      <rPr>
        <sz val="12"/>
        <rFont val="仿宋"/>
        <charset val="134"/>
      </rPr>
      <t>邱庄村鲁老家自然村</t>
    </r>
  </si>
  <si>
    <r>
      <rPr>
        <sz val="12"/>
        <rFont val="仿宋"/>
        <charset val="134"/>
      </rPr>
      <t>农村黑臭水体综合整治，黑臭水体面积</t>
    </r>
    <r>
      <rPr>
        <sz val="12"/>
        <rFont val="Times New Roman"/>
        <charset val="134"/>
      </rPr>
      <t>2000</t>
    </r>
    <r>
      <rPr>
        <sz val="12"/>
        <rFont val="仿宋"/>
        <charset val="134"/>
      </rPr>
      <t>平方米，包括清淤，岸坡整治、截污治污。</t>
    </r>
  </si>
  <si>
    <r>
      <rPr>
        <sz val="12"/>
        <rFont val="仿宋"/>
        <charset val="134"/>
      </rPr>
      <t>治理水体</t>
    </r>
    <r>
      <rPr>
        <sz val="12"/>
        <rFont val="Times New Roman"/>
        <charset val="134"/>
      </rPr>
      <t>2000</t>
    </r>
    <r>
      <rPr>
        <sz val="12"/>
        <rFont val="仿宋"/>
        <charset val="134"/>
      </rPr>
      <t>平方米</t>
    </r>
  </si>
  <si>
    <r>
      <rPr>
        <sz val="12"/>
        <rFont val="仿宋"/>
        <charset val="134"/>
      </rPr>
      <t>萧县青龙集镇青龙集村农村黑臭水体治理项目</t>
    </r>
  </si>
  <si>
    <r>
      <rPr>
        <sz val="12"/>
        <rFont val="仿宋"/>
        <charset val="134"/>
      </rPr>
      <t>青龙集村李庄自然村</t>
    </r>
  </si>
  <si>
    <r>
      <rPr>
        <sz val="12"/>
        <rFont val="仿宋"/>
        <charset val="134"/>
      </rPr>
      <t>青龙集镇路口村黑臭水体治理项目</t>
    </r>
  </si>
  <si>
    <r>
      <rPr>
        <sz val="12"/>
        <rFont val="仿宋"/>
        <charset val="134"/>
      </rPr>
      <t>采购安装</t>
    </r>
    <r>
      <rPr>
        <sz val="12"/>
        <rFont val="Times New Roman"/>
        <charset val="134"/>
      </rPr>
      <t>4</t>
    </r>
    <r>
      <rPr>
        <sz val="12"/>
        <rFont val="仿宋"/>
        <charset val="134"/>
      </rPr>
      <t>套</t>
    </r>
    <r>
      <rPr>
        <sz val="12"/>
        <rFont val="Times New Roman"/>
        <charset val="134"/>
      </rPr>
      <t>200 m3/d</t>
    </r>
    <r>
      <rPr>
        <sz val="12"/>
        <rFont val="仿宋"/>
        <charset val="134"/>
      </rPr>
      <t>一体化污水处理设施，污水处理能力</t>
    </r>
    <r>
      <rPr>
        <sz val="12"/>
        <rFont val="Times New Roman"/>
        <charset val="134"/>
      </rPr>
      <t>800m3/d</t>
    </r>
    <r>
      <rPr>
        <sz val="12"/>
        <rFont val="仿宋"/>
        <charset val="134"/>
      </rPr>
      <t>；坑塘清理</t>
    </r>
    <r>
      <rPr>
        <sz val="12"/>
        <rFont val="Times New Roman"/>
        <charset val="134"/>
      </rPr>
      <t>3.5Km</t>
    </r>
    <r>
      <rPr>
        <sz val="12"/>
        <rFont val="仿宋"/>
        <charset val="134"/>
      </rPr>
      <t>；清洗车间</t>
    </r>
    <r>
      <rPr>
        <sz val="12"/>
        <rFont val="Times New Roman"/>
        <charset val="134"/>
      </rPr>
      <t>2</t>
    </r>
    <r>
      <rPr>
        <sz val="12"/>
        <rFont val="仿宋"/>
        <charset val="134"/>
      </rPr>
      <t>套（含棚</t>
    </r>
    <r>
      <rPr>
        <sz val="12"/>
        <rFont val="Times New Roman"/>
        <charset val="134"/>
      </rPr>
      <t>150</t>
    </r>
    <r>
      <rPr>
        <sz val="12"/>
        <rFont val="仿宋"/>
        <charset val="134"/>
      </rPr>
      <t>㎡）、地面硬化、设施维护等</t>
    </r>
  </si>
  <si>
    <r>
      <rPr>
        <sz val="12"/>
        <rFont val="仿宋"/>
        <charset val="134"/>
      </rPr>
      <t>通过项目的实施，实现有效改善水质，杜绝黑臭水利产生，有效提升农村环境质量的目标。</t>
    </r>
  </si>
  <si>
    <r>
      <rPr>
        <sz val="12"/>
        <rFont val="仿宋"/>
        <charset val="134"/>
      </rPr>
      <t>采购安装</t>
    </r>
    <r>
      <rPr>
        <sz val="12"/>
        <rFont val="Times New Roman"/>
        <charset val="134"/>
      </rPr>
      <t>4</t>
    </r>
    <r>
      <rPr>
        <sz val="12"/>
        <rFont val="仿宋"/>
        <charset val="134"/>
      </rPr>
      <t>套</t>
    </r>
    <r>
      <rPr>
        <sz val="12"/>
        <rFont val="Times New Roman"/>
        <charset val="134"/>
      </rPr>
      <t>200 m3/d</t>
    </r>
    <r>
      <rPr>
        <sz val="12"/>
        <rFont val="仿宋"/>
        <charset val="134"/>
      </rPr>
      <t>一体化污水处理设施，污水处理能力</t>
    </r>
    <r>
      <rPr>
        <sz val="12"/>
        <rFont val="Times New Roman"/>
        <charset val="134"/>
      </rPr>
      <t>800m3/d</t>
    </r>
    <r>
      <rPr>
        <sz val="12"/>
        <rFont val="仿宋"/>
        <charset val="134"/>
      </rPr>
      <t>；坑塘清理</t>
    </r>
    <r>
      <rPr>
        <sz val="12"/>
        <rFont val="Times New Roman"/>
        <charset val="134"/>
      </rPr>
      <t>3.5Km</t>
    </r>
    <r>
      <rPr>
        <sz val="12"/>
        <rFont val="仿宋"/>
        <charset val="134"/>
      </rPr>
      <t>；清洗车间</t>
    </r>
    <r>
      <rPr>
        <sz val="12"/>
        <rFont val="Times New Roman"/>
        <charset val="134"/>
      </rPr>
      <t>2</t>
    </r>
    <r>
      <rPr>
        <sz val="12"/>
        <rFont val="仿宋"/>
        <charset val="134"/>
      </rPr>
      <t>套（含棚</t>
    </r>
    <r>
      <rPr>
        <sz val="12"/>
        <rFont val="Times New Roman"/>
        <charset val="134"/>
      </rPr>
      <t>150</t>
    </r>
    <r>
      <rPr>
        <sz val="12"/>
        <rFont val="仿宋"/>
        <charset val="134"/>
      </rPr>
      <t>㎡）</t>
    </r>
  </si>
  <si>
    <r>
      <rPr>
        <sz val="12"/>
        <rFont val="仿宋"/>
        <charset val="134"/>
      </rPr>
      <t>萧县青龙集镇胡庄村农村黑臭水体治理项目</t>
    </r>
  </si>
  <si>
    <r>
      <rPr>
        <sz val="12"/>
        <rFont val="仿宋"/>
        <charset val="134"/>
      </rPr>
      <t>胡庄村陈庄自然村</t>
    </r>
  </si>
  <si>
    <r>
      <rPr>
        <sz val="12"/>
        <rFont val="仿宋"/>
        <charset val="134"/>
      </rPr>
      <t>农村黑臭水体综合整治，黑臭水体面积</t>
    </r>
    <r>
      <rPr>
        <sz val="12"/>
        <rFont val="Times New Roman"/>
        <charset val="134"/>
      </rPr>
      <t>12000</t>
    </r>
    <r>
      <rPr>
        <sz val="12"/>
        <rFont val="仿宋"/>
        <charset val="134"/>
      </rPr>
      <t>平方米，包括清淤，岸坡整治、截污治污。</t>
    </r>
  </si>
  <si>
    <r>
      <rPr>
        <sz val="12"/>
        <rFont val="仿宋"/>
        <charset val="134"/>
      </rPr>
      <t>通过实施</t>
    </r>
    <r>
      <rPr>
        <sz val="12"/>
        <rFont val="Times New Roman"/>
        <charset val="134"/>
      </rPr>
      <t>12000</t>
    </r>
    <r>
      <rPr>
        <sz val="12"/>
        <rFont val="仿宋"/>
        <charset val="134"/>
      </rPr>
      <t>平方米黑臭水体治理，实现改善水质，提升农村人居环境的目标</t>
    </r>
  </si>
  <si>
    <r>
      <rPr>
        <sz val="12"/>
        <rFont val="仿宋"/>
        <charset val="134"/>
      </rPr>
      <t>治理水体</t>
    </r>
    <r>
      <rPr>
        <sz val="12"/>
        <rFont val="Times New Roman"/>
        <charset val="134"/>
      </rPr>
      <t>12000</t>
    </r>
    <r>
      <rPr>
        <sz val="12"/>
        <rFont val="仿宋"/>
        <charset val="134"/>
      </rPr>
      <t>平方米</t>
    </r>
  </si>
  <si>
    <r>
      <rPr>
        <sz val="12"/>
        <rFont val="仿宋"/>
        <charset val="134"/>
      </rPr>
      <t>萧县圣泉镇柴庄村农村黑臭水体治理项目</t>
    </r>
  </si>
  <si>
    <r>
      <rPr>
        <sz val="12"/>
        <rFont val="仿宋"/>
        <charset val="134"/>
      </rPr>
      <t>柴庄村陶南自然村、陶北自然村、柴庄自然村、王门自然村</t>
    </r>
  </si>
  <si>
    <r>
      <rPr>
        <sz val="12"/>
        <rFont val="仿宋"/>
        <charset val="134"/>
      </rPr>
      <t>截污治污、清淤、岸坡整治、水体生态修复等，水体面积</t>
    </r>
    <r>
      <rPr>
        <sz val="12"/>
        <rFont val="Times New Roman"/>
        <charset val="134"/>
      </rPr>
      <t>12000</t>
    </r>
    <r>
      <rPr>
        <sz val="12"/>
        <rFont val="仿宋"/>
        <charset val="134"/>
      </rPr>
      <t>平方米，陶南自然村</t>
    </r>
    <r>
      <rPr>
        <sz val="12"/>
        <rFont val="Times New Roman"/>
        <charset val="134"/>
      </rPr>
      <t>5000</t>
    </r>
    <r>
      <rPr>
        <sz val="12"/>
        <rFont val="仿宋"/>
        <charset val="134"/>
      </rPr>
      <t>平方米，陶北自然村</t>
    </r>
    <r>
      <rPr>
        <sz val="12"/>
        <rFont val="Times New Roman"/>
        <charset val="134"/>
      </rPr>
      <t>3000</t>
    </r>
    <r>
      <rPr>
        <sz val="12"/>
        <rFont val="仿宋"/>
        <charset val="134"/>
      </rPr>
      <t>平方米，柴庄自然村</t>
    </r>
    <r>
      <rPr>
        <sz val="12"/>
        <rFont val="Times New Roman"/>
        <charset val="134"/>
      </rPr>
      <t>2000</t>
    </r>
    <r>
      <rPr>
        <sz val="12"/>
        <rFont val="仿宋"/>
        <charset val="134"/>
      </rPr>
      <t>平方米，王门自然村</t>
    </r>
    <r>
      <rPr>
        <sz val="12"/>
        <rFont val="Times New Roman"/>
        <charset val="134"/>
      </rPr>
      <t>2000</t>
    </r>
    <r>
      <rPr>
        <sz val="12"/>
        <rFont val="仿宋"/>
        <charset val="134"/>
      </rPr>
      <t>平方米</t>
    </r>
  </si>
  <si>
    <r>
      <rPr>
        <sz val="12"/>
        <rFont val="仿宋"/>
        <charset val="134"/>
      </rPr>
      <t>治理水体面积</t>
    </r>
    <r>
      <rPr>
        <sz val="12"/>
        <rFont val="Times New Roman"/>
        <charset val="134"/>
      </rPr>
      <t>12000</t>
    </r>
    <r>
      <rPr>
        <sz val="12"/>
        <rFont val="仿宋"/>
        <charset val="134"/>
      </rPr>
      <t>平方米</t>
    </r>
  </si>
  <si>
    <r>
      <rPr>
        <sz val="12"/>
        <rFont val="仿宋"/>
        <charset val="134"/>
      </rPr>
      <t>萧县圣泉镇郭庄社区农村黑臭水体治理项目</t>
    </r>
  </si>
  <si>
    <r>
      <rPr>
        <sz val="12"/>
        <rFont val="仿宋"/>
        <charset val="134"/>
      </rPr>
      <t>郭庄社区王大庄自然村、郭庄自然村、姜庄自然村、郭庄村小厂、郭庄村肖庄</t>
    </r>
  </si>
  <si>
    <r>
      <rPr>
        <sz val="12"/>
        <rFont val="仿宋"/>
        <charset val="134"/>
      </rPr>
      <t>截污治污、清淤、岸坡整治、水体生态修复等，水体面积</t>
    </r>
    <r>
      <rPr>
        <sz val="12"/>
        <rFont val="Times New Roman"/>
        <charset val="134"/>
      </rPr>
      <t>19350</t>
    </r>
    <r>
      <rPr>
        <sz val="12"/>
        <rFont val="仿宋"/>
        <charset val="134"/>
      </rPr>
      <t>平方米，王大庄自然村第</t>
    </r>
    <r>
      <rPr>
        <sz val="12"/>
        <rFont val="Times New Roman"/>
        <charset val="134"/>
      </rPr>
      <t>1</t>
    </r>
    <r>
      <rPr>
        <sz val="12"/>
        <rFont val="仿宋"/>
        <charset val="134"/>
      </rPr>
      <t>处</t>
    </r>
    <r>
      <rPr>
        <sz val="12"/>
        <rFont val="Times New Roman"/>
        <charset val="134"/>
      </rPr>
      <t>3600</t>
    </r>
    <r>
      <rPr>
        <sz val="12"/>
        <rFont val="仿宋"/>
        <charset val="134"/>
      </rPr>
      <t>平方米，王大庄自然村第</t>
    </r>
    <r>
      <rPr>
        <sz val="12"/>
        <rFont val="Times New Roman"/>
        <charset val="134"/>
      </rPr>
      <t>2</t>
    </r>
    <r>
      <rPr>
        <sz val="12"/>
        <rFont val="仿宋"/>
        <charset val="134"/>
      </rPr>
      <t>处</t>
    </r>
    <r>
      <rPr>
        <sz val="12"/>
        <rFont val="Times New Roman"/>
        <charset val="134"/>
      </rPr>
      <t>3000</t>
    </r>
    <r>
      <rPr>
        <sz val="12"/>
        <rFont val="仿宋"/>
        <charset val="134"/>
      </rPr>
      <t>平方米，郭庄自然村第</t>
    </r>
    <r>
      <rPr>
        <sz val="12"/>
        <rFont val="Times New Roman"/>
        <charset val="134"/>
      </rPr>
      <t>1</t>
    </r>
    <r>
      <rPr>
        <sz val="12"/>
        <rFont val="仿宋"/>
        <charset val="134"/>
      </rPr>
      <t>处</t>
    </r>
    <r>
      <rPr>
        <sz val="12"/>
        <rFont val="Times New Roman"/>
        <charset val="134"/>
      </rPr>
      <t>2000</t>
    </r>
    <r>
      <rPr>
        <sz val="12"/>
        <rFont val="仿宋"/>
        <charset val="134"/>
      </rPr>
      <t>平方米，郭庄自然村第</t>
    </r>
    <r>
      <rPr>
        <sz val="12"/>
        <rFont val="Times New Roman"/>
        <charset val="134"/>
      </rPr>
      <t>2</t>
    </r>
    <r>
      <rPr>
        <sz val="12"/>
        <rFont val="仿宋"/>
        <charset val="134"/>
      </rPr>
      <t>处</t>
    </r>
    <r>
      <rPr>
        <sz val="12"/>
        <rFont val="Times New Roman"/>
        <charset val="134"/>
      </rPr>
      <t>1500</t>
    </r>
    <r>
      <rPr>
        <sz val="12"/>
        <rFont val="仿宋"/>
        <charset val="134"/>
      </rPr>
      <t>平方米，郭庄自然村第</t>
    </r>
    <r>
      <rPr>
        <sz val="12"/>
        <rFont val="Times New Roman"/>
        <charset val="134"/>
      </rPr>
      <t>3</t>
    </r>
    <r>
      <rPr>
        <sz val="12"/>
        <rFont val="仿宋"/>
        <charset val="134"/>
      </rPr>
      <t>处</t>
    </r>
    <r>
      <rPr>
        <sz val="12"/>
        <rFont val="Times New Roman"/>
        <charset val="134"/>
      </rPr>
      <t>1500</t>
    </r>
    <r>
      <rPr>
        <sz val="12"/>
        <rFont val="仿宋"/>
        <charset val="134"/>
      </rPr>
      <t>平方米，姜庄自然村第</t>
    </r>
    <r>
      <rPr>
        <sz val="12"/>
        <rFont val="Times New Roman"/>
        <charset val="134"/>
      </rPr>
      <t>1</t>
    </r>
    <r>
      <rPr>
        <sz val="12"/>
        <rFont val="仿宋"/>
        <charset val="134"/>
      </rPr>
      <t>处</t>
    </r>
    <r>
      <rPr>
        <sz val="12"/>
        <rFont val="Times New Roman"/>
        <charset val="134"/>
      </rPr>
      <t>400</t>
    </r>
    <r>
      <rPr>
        <sz val="12"/>
        <rFont val="仿宋"/>
        <charset val="134"/>
      </rPr>
      <t>平方米，姜庄自然村第</t>
    </r>
    <r>
      <rPr>
        <sz val="12"/>
        <rFont val="Times New Roman"/>
        <charset val="134"/>
      </rPr>
      <t>2</t>
    </r>
    <r>
      <rPr>
        <sz val="12"/>
        <rFont val="仿宋"/>
        <charset val="134"/>
      </rPr>
      <t>处</t>
    </r>
    <r>
      <rPr>
        <sz val="12"/>
        <rFont val="Times New Roman"/>
        <charset val="134"/>
      </rPr>
      <t>1800</t>
    </r>
    <r>
      <rPr>
        <sz val="12"/>
        <rFont val="仿宋"/>
        <charset val="134"/>
      </rPr>
      <t>平方米，姜庄自然村第</t>
    </r>
    <r>
      <rPr>
        <sz val="12"/>
        <rFont val="Times New Roman"/>
        <charset val="134"/>
      </rPr>
      <t>3</t>
    </r>
    <r>
      <rPr>
        <sz val="12"/>
        <rFont val="仿宋"/>
        <charset val="134"/>
      </rPr>
      <t>处</t>
    </r>
    <r>
      <rPr>
        <sz val="12"/>
        <rFont val="Times New Roman"/>
        <charset val="134"/>
      </rPr>
      <t>1600</t>
    </r>
    <r>
      <rPr>
        <sz val="12"/>
        <rFont val="仿宋"/>
        <charset val="134"/>
      </rPr>
      <t>平方米，姜庄自然村第</t>
    </r>
    <r>
      <rPr>
        <sz val="12"/>
        <rFont val="Times New Roman"/>
        <charset val="134"/>
      </rPr>
      <t>4</t>
    </r>
    <r>
      <rPr>
        <sz val="12"/>
        <rFont val="仿宋"/>
        <charset val="134"/>
      </rPr>
      <t>处</t>
    </r>
    <r>
      <rPr>
        <sz val="12"/>
        <rFont val="Times New Roman"/>
        <charset val="134"/>
      </rPr>
      <t>2000</t>
    </r>
    <r>
      <rPr>
        <sz val="12"/>
        <rFont val="仿宋"/>
        <charset val="134"/>
      </rPr>
      <t>平方米，郭庄村小厂</t>
    </r>
    <r>
      <rPr>
        <sz val="12"/>
        <rFont val="Times New Roman"/>
        <charset val="134"/>
      </rPr>
      <t>950</t>
    </r>
    <r>
      <rPr>
        <sz val="12"/>
        <rFont val="仿宋"/>
        <charset val="134"/>
      </rPr>
      <t>平方米，郭庄村肖庄</t>
    </r>
    <r>
      <rPr>
        <sz val="12"/>
        <rFont val="Times New Roman"/>
        <charset val="134"/>
      </rPr>
      <t>1000</t>
    </r>
    <r>
      <rPr>
        <sz val="12"/>
        <rFont val="仿宋"/>
        <charset val="134"/>
      </rPr>
      <t>平方米</t>
    </r>
  </si>
  <si>
    <r>
      <rPr>
        <sz val="12"/>
        <rFont val="仿宋"/>
        <charset val="134"/>
      </rPr>
      <t>通过实施</t>
    </r>
    <r>
      <rPr>
        <sz val="12"/>
        <rFont val="Times New Roman"/>
        <charset val="134"/>
      </rPr>
      <t>19350</t>
    </r>
    <r>
      <rPr>
        <sz val="12"/>
        <rFont val="仿宋"/>
        <charset val="134"/>
      </rPr>
      <t>平方米黑臭水体治理，实现改善水质，提升农村人居环境的目标</t>
    </r>
  </si>
  <si>
    <r>
      <rPr>
        <sz val="12"/>
        <rFont val="仿宋"/>
        <charset val="134"/>
      </rPr>
      <t>治理水体面积</t>
    </r>
    <r>
      <rPr>
        <sz val="12"/>
        <rFont val="Times New Roman"/>
        <charset val="134"/>
      </rPr>
      <t>19350</t>
    </r>
    <r>
      <rPr>
        <sz val="12"/>
        <rFont val="仿宋"/>
        <charset val="134"/>
      </rPr>
      <t>平方米</t>
    </r>
  </si>
  <si>
    <r>
      <rPr>
        <sz val="12"/>
        <rFont val="仿宋"/>
        <charset val="134"/>
      </rPr>
      <t>萧县圣泉镇营子社区农村黑臭水体治理项目</t>
    </r>
  </si>
  <si>
    <r>
      <rPr>
        <sz val="12"/>
        <rFont val="仿宋"/>
        <charset val="134"/>
      </rPr>
      <t>营子社区营子自然村、祖楼自然村、权楼自然村</t>
    </r>
  </si>
  <si>
    <r>
      <rPr>
        <sz val="12"/>
        <rFont val="仿宋"/>
        <charset val="134"/>
      </rPr>
      <t>截污治污、清淤、岸坡整治、水体生态修复等，水体面积</t>
    </r>
    <r>
      <rPr>
        <sz val="12"/>
        <rFont val="Times New Roman"/>
        <charset val="134"/>
      </rPr>
      <t>5400</t>
    </r>
    <r>
      <rPr>
        <sz val="12"/>
        <rFont val="仿宋"/>
        <charset val="134"/>
      </rPr>
      <t>平方米，营子自然村第</t>
    </r>
    <r>
      <rPr>
        <sz val="12"/>
        <rFont val="Times New Roman"/>
        <charset val="134"/>
      </rPr>
      <t>1</t>
    </r>
    <r>
      <rPr>
        <sz val="12"/>
        <rFont val="仿宋"/>
        <charset val="134"/>
      </rPr>
      <t>处</t>
    </r>
    <r>
      <rPr>
        <sz val="12"/>
        <rFont val="Times New Roman"/>
        <charset val="134"/>
      </rPr>
      <t>1400</t>
    </r>
    <r>
      <rPr>
        <sz val="12"/>
        <rFont val="仿宋"/>
        <charset val="134"/>
      </rPr>
      <t>平方米，营子自然村第</t>
    </r>
    <r>
      <rPr>
        <sz val="12"/>
        <rFont val="Times New Roman"/>
        <charset val="134"/>
      </rPr>
      <t>2</t>
    </r>
    <r>
      <rPr>
        <sz val="12"/>
        <rFont val="仿宋"/>
        <charset val="134"/>
      </rPr>
      <t>处</t>
    </r>
    <r>
      <rPr>
        <sz val="12"/>
        <rFont val="Times New Roman"/>
        <charset val="134"/>
      </rPr>
      <t>2400</t>
    </r>
    <r>
      <rPr>
        <sz val="12"/>
        <rFont val="仿宋"/>
        <charset val="134"/>
      </rPr>
      <t>平方米，营子自然村第</t>
    </r>
    <r>
      <rPr>
        <sz val="12"/>
        <rFont val="Times New Roman"/>
        <charset val="134"/>
      </rPr>
      <t>3</t>
    </r>
    <r>
      <rPr>
        <sz val="12"/>
        <rFont val="仿宋"/>
        <charset val="134"/>
      </rPr>
      <t>处</t>
    </r>
    <r>
      <rPr>
        <sz val="12"/>
        <rFont val="Times New Roman"/>
        <charset val="134"/>
      </rPr>
      <t>500</t>
    </r>
    <r>
      <rPr>
        <sz val="12"/>
        <rFont val="仿宋"/>
        <charset val="134"/>
      </rPr>
      <t>平方米，祖楼自然村</t>
    </r>
    <r>
      <rPr>
        <sz val="12"/>
        <rFont val="Times New Roman"/>
        <charset val="134"/>
      </rPr>
      <t>550</t>
    </r>
    <r>
      <rPr>
        <sz val="12"/>
        <rFont val="仿宋"/>
        <charset val="134"/>
      </rPr>
      <t>平方米，权楼自然村</t>
    </r>
    <r>
      <rPr>
        <sz val="12"/>
        <rFont val="Times New Roman"/>
        <charset val="134"/>
      </rPr>
      <t>550</t>
    </r>
    <r>
      <rPr>
        <sz val="12"/>
        <rFont val="仿宋"/>
        <charset val="134"/>
      </rPr>
      <t>平方米</t>
    </r>
  </si>
  <si>
    <r>
      <rPr>
        <sz val="12"/>
        <rFont val="仿宋"/>
        <charset val="134"/>
      </rPr>
      <t>通过实施</t>
    </r>
    <r>
      <rPr>
        <sz val="12"/>
        <rFont val="Times New Roman"/>
        <charset val="134"/>
      </rPr>
      <t>5400</t>
    </r>
    <r>
      <rPr>
        <sz val="12"/>
        <rFont val="仿宋"/>
        <charset val="134"/>
      </rPr>
      <t>平方米黑臭水体治理，实现改善水质，提升农村人居环境的目标</t>
    </r>
  </si>
  <si>
    <r>
      <rPr>
        <sz val="12"/>
        <rFont val="仿宋"/>
        <charset val="134"/>
      </rPr>
      <t>治理水体面积</t>
    </r>
    <r>
      <rPr>
        <sz val="12"/>
        <rFont val="Times New Roman"/>
        <charset val="134"/>
      </rPr>
      <t>5400</t>
    </r>
    <r>
      <rPr>
        <sz val="12"/>
        <rFont val="仿宋"/>
        <charset val="134"/>
      </rPr>
      <t>平方米</t>
    </r>
  </si>
  <si>
    <r>
      <rPr>
        <sz val="12"/>
        <rFont val="仿宋"/>
        <charset val="134"/>
      </rPr>
      <t>萧县圣泉镇俞庄社区农村黑臭水体治理项目</t>
    </r>
  </si>
  <si>
    <r>
      <rPr>
        <sz val="12"/>
        <rFont val="仿宋"/>
        <charset val="134"/>
      </rPr>
      <t>俞庄社区俞庄自然村</t>
    </r>
  </si>
  <si>
    <r>
      <rPr>
        <sz val="12"/>
        <rFont val="仿宋"/>
        <charset val="134"/>
      </rPr>
      <t>截污治污、清淤、岸坡整治、水体生态修复等，水体面积</t>
    </r>
    <r>
      <rPr>
        <sz val="12"/>
        <rFont val="Times New Roman"/>
        <charset val="134"/>
      </rPr>
      <t>1950</t>
    </r>
    <r>
      <rPr>
        <sz val="12"/>
        <rFont val="仿宋"/>
        <charset val="134"/>
      </rPr>
      <t>平方米</t>
    </r>
  </si>
  <si>
    <r>
      <rPr>
        <sz val="12"/>
        <rFont val="仿宋"/>
        <charset val="134"/>
      </rPr>
      <t>通过实施</t>
    </r>
    <r>
      <rPr>
        <sz val="12"/>
        <rFont val="Times New Roman"/>
        <charset val="134"/>
      </rPr>
      <t>1950</t>
    </r>
    <r>
      <rPr>
        <sz val="12"/>
        <rFont val="仿宋"/>
        <charset val="134"/>
      </rPr>
      <t>平方米黑臭水体治理，实现改善水质，提升农村人居环境的目标</t>
    </r>
  </si>
  <si>
    <r>
      <rPr>
        <sz val="12"/>
        <rFont val="仿宋"/>
        <charset val="134"/>
      </rPr>
      <t>治理水体面积</t>
    </r>
    <r>
      <rPr>
        <sz val="12"/>
        <rFont val="Times New Roman"/>
        <charset val="134"/>
      </rPr>
      <t>1950</t>
    </r>
    <r>
      <rPr>
        <sz val="12"/>
        <rFont val="仿宋"/>
        <charset val="134"/>
      </rPr>
      <t>平方米</t>
    </r>
  </si>
  <si>
    <r>
      <rPr>
        <sz val="12"/>
        <rFont val="仿宋"/>
        <charset val="134"/>
      </rPr>
      <t>萧县圣泉镇金黄庄社区农村黑臭水体治理项目</t>
    </r>
  </si>
  <si>
    <r>
      <rPr>
        <sz val="12"/>
        <rFont val="仿宋"/>
        <charset val="134"/>
      </rPr>
      <t>金黄庄社区俞庄自然村、郝楼自然村</t>
    </r>
  </si>
  <si>
    <r>
      <rPr>
        <sz val="12"/>
        <rFont val="仿宋"/>
        <charset val="134"/>
      </rPr>
      <t>截污治污、清淤、岸坡整治、水体生态修复等，水体面积</t>
    </r>
    <r>
      <rPr>
        <sz val="12"/>
        <rFont val="Times New Roman"/>
        <charset val="134"/>
      </rPr>
      <t>3000</t>
    </r>
    <r>
      <rPr>
        <sz val="12"/>
        <rFont val="仿宋"/>
        <charset val="134"/>
      </rPr>
      <t>平方米，俞庄自然村</t>
    </r>
    <r>
      <rPr>
        <sz val="12"/>
        <rFont val="Times New Roman"/>
        <charset val="134"/>
      </rPr>
      <t>2000</t>
    </r>
    <r>
      <rPr>
        <sz val="12"/>
        <rFont val="仿宋"/>
        <charset val="134"/>
      </rPr>
      <t>平方米，郝楼自然村</t>
    </r>
    <r>
      <rPr>
        <sz val="12"/>
        <rFont val="Times New Roman"/>
        <charset val="134"/>
      </rPr>
      <t>1000</t>
    </r>
    <r>
      <rPr>
        <sz val="12"/>
        <rFont val="仿宋"/>
        <charset val="134"/>
      </rPr>
      <t>平方米</t>
    </r>
  </si>
  <si>
    <r>
      <rPr>
        <sz val="12"/>
        <rFont val="仿宋"/>
        <charset val="134"/>
      </rPr>
      <t>通过实施</t>
    </r>
    <r>
      <rPr>
        <sz val="12"/>
        <rFont val="Times New Roman"/>
        <charset val="134"/>
      </rPr>
      <t>3000</t>
    </r>
    <r>
      <rPr>
        <sz val="12"/>
        <rFont val="仿宋"/>
        <charset val="134"/>
      </rPr>
      <t>平方米黑臭水体治理，实现改善水质，提升农村人居环境的目标</t>
    </r>
  </si>
  <si>
    <r>
      <rPr>
        <sz val="12"/>
        <rFont val="仿宋"/>
        <charset val="134"/>
      </rPr>
      <t>治理水体面积</t>
    </r>
    <r>
      <rPr>
        <sz val="12"/>
        <rFont val="Times New Roman"/>
        <charset val="134"/>
      </rPr>
      <t>3000</t>
    </r>
    <r>
      <rPr>
        <sz val="12"/>
        <rFont val="仿宋"/>
        <charset val="134"/>
      </rPr>
      <t>平方米</t>
    </r>
  </si>
  <si>
    <r>
      <rPr>
        <sz val="12"/>
        <rFont val="仿宋"/>
        <charset val="134"/>
      </rPr>
      <t>萧县圣泉镇袁新庄社区农村黑臭水体治理项目</t>
    </r>
  </si>
  <si>
    <r>
      <rPr>
        <sz val="12"/>
        <rFont val="仿宋"/>
        <charset val="134"/>
      </rPr>
      <t>袁新庄社区孟集自然村</t>
    </r>
  </si>
  <si>
    <r>
      <rPr>
        <sz val="12"/>
        <rFont val="仿宋"/>
        <charset val="134"/>
      </rPr>
      <t>截污治污、清淤、岸坡整治、水体生态修复等，水体面积</t>
    </r>
    <r>
      <rPr>
        <sz val="12"/>
        <rFont val="Times New Roman"/>
        <charset val="134"/>
      </rPr>
      <t>1550</t>
    </r>
    <r>
      <rPr>
        <sz val="12"/>
        <rFont val="仿宋"/>
        <charset val="134"/>
      </rPr>
      <t>平方米</t>
    </r>
  </si>
  <si>
    <r>
      <rPr>
        <sz val="12"/>
        <rFont val="仿宋"/>
        <charset val="134"/>
      </rPr>
      <t>通过实施</t>
    </r>
    <r>
      <rPr>
        <sz val="12"/>
        <rFont val="Times New Roman"/>
        <charset val="134"/>
      </rPr>
      <t>1550</t>
    </r>
    <r>
      <rPr>
        <sz val="12"/>
        <rFont val="仿宋"/>
        <charset val="134"/>
      </rPr>
      <t>平方米黑臭水体治理，实现改善水质，提升农村人居环境的目标</t>
    </r>
  </si>
  <si>
    <r>
      <rPr>
        <sz val="12"/>
        <rFont val="仿宋"/>
        <charset val="134"/>
      </rPr>
      <t>治理水体面积</t>
    </r>
    <r>
      <rPr>
        <sz val="12"/>
        <rFont val="Times New Roman"/>
        <charset val="134"/>
      </rPr>
      <t>1550</t>
    </r>
    <r>
      <rPr>
        <sz val="12"/>
        <rFont val="仿宋"/>
        <charset val="134"/>
      </rPr>
      <t>平方米</t>
    </r>
  </si>
  <si>
    <r>
      <rPr>
        <sz val="12"/>
        <rFont val="仿宋"/>
        <charset val="134"/>
      </rPr>
      <t>萧县圣泉镇岗子村农村黑臭水体治理项目</t>
    </r>
  </si>
  <si>
    <r>
      <rPr>
        <sz val="12"/>
        <rFont val="仿宋"/>
        <charset val="134"/>
      </rPr>
      <t>岗子村纵老楼自然村</t>
    </r>
  </si>
  <si>
    <r>
      <rPr>
        <sz val="12"/>
        <rFont val="仿宋"/>
        <charset val="134"/>
      </rPr>
      <t>截污治污、清淤、岸坡整治、水体生态修复等，</t>
    </r>
    <r>
      <rPr>
        <sz val="12"/>
        <rFont val="Times New Roman"/>
        <charset val="134"/>
      </rPr>
      <t>4</t>
    </r>
    <r>
      <rPr>
        <sz val="12"/>
        <rFont val="仿宋"/>
        <charset val="134"/>
      </rPr>
      <t>处坑塘水体面积</t>
    </r>
    <r>
      <rPr>
        <sz val="12"/>
        <rFont val="Times New Roman"/>
        <charset val="134"/>
      </rPr>
      <t>3500</t>
    </r>
    <r>
      <rPr>
        <sz val="12"/>
        <rFont val="仿宋"/>
        <charset val="134"/>
      </rPr>
      <t>平方米</t>
    </r>
  </si>
  <si>
    <r>
      <rPr>
        <sz val="12"/>
        <rFont val="仿宋"/>
        <charset val="134"/>
      </rPr>
      <t>通过实施</t>
    </r>
    <r>
      <rPr>
        <sz val="12"/>
        <rFont val="Times New Roman"/>
        <charset val="134"/>
      </rPr>
      <t>3500</t>
    </r>
    <r>
      <rPr>
        <sz val="12"/>
        <rFont val="仿宋"/>
        <charset val="134"/>
      </rPr>
      <t>平方米黑臭水体治理，实现改善水质，提升农村人居环境的目标</t>
    </r>
  </si>
  <si>
    <r>
      <rPr>
        <sz val="12"/>
        <rFont val="仿宋"/>
        <charset val="134"/>
      </rPr>
      <t>治理水体面积</t>
    </r>
    <r>
      <rPr>
        <sz val="12"/>
        <rFont val="Times New Roman"/>
        <charset val="134"/>
      </rPr>
      <t>3500</t>
    </r>
    <r>
      <rPr>
        <sz val="12"/>
        <rFont val="仿宋"/>
        <charset val="134"/>
      </rPr>
      <t>平方米</t>
    </r>
  </si>
  <si>
    <r>
      <rPr>
        <sz val="12"/>
        <rFont val="仿宋"/>
        <charset val="134"/>
      </rPr>
      <t>萧县圣泉镇红柳树村农村黑臭水体治理项目</t>
    </r>
  </si>
  <si>
    <r>
      <rPr>
        <sz val="12"/>
        <rFont val="仿宋"/>
        <charset val="134"/>
      </rPr>
      <t>红柳树社区朱双楼、祁洼、红柳树、徐新庄</t>
    </r>
  </si>
  <si>
    <r>
      <rPr>
        <sz val="12"/>
        <rFont val="仿宋"/>
        <charset val="134"/>
      </rPr>
      <t>截污治污、清淤、岸坡整治、水体生态修复等，水体面积</t>
    </r>
    <r>
      <rPr>
        <sz val="12"/>
        <rFont val="Times New Roman"/>
        <charset val="134"/>
      </rPr>
      <t>16220</t>
    </r>
    <r>
      <rPr>
        <sz val="12"/>
        <rFont val="仿宋"/>
        <charset val="134"/>
      </rPr>
      <t>平方米，朱双楼</t>
    </r>
    <r>
      <rPr>
        <sz val="12"/>
        <rFont val="Times New Roman"/>
        <charset val="134"/>
      </rPr>
      <t>5400</t>
    </r>
    <r>
      <rPr>
        <sz val="12"/>
        <rFont val="仿宋"/>
        <charset val="134"/>
      </rPr>
      <t>平方米，祁洼</t>
    </r>
    <r>
      <rPr>
        <sz val="12"/>
        <rFont val="Times New Roman"/>
        <charset val="134"/>
      </rPr>
      <t>420</t>
    </r>
    <r>
      <rPr>
        <sz val="12"/>
        <rFont val="仿宋"/>
        <charset val="134"/>
      </rPr>
      <t>平方米，红柳树</t>
    </r>
    <r>
      <rPr>
        <sz val="12"/>
        <rFont val="Times New Roman"/>
        <charset val="134"/>
      </rPr>
      <t>3200</t>
    </r>
    <r>
      <rPr>
        <sz val="12"/>
        <rFont val="仿宋"/>
        <charset val="134"/>
      </rPr>
      <t>平方米，徐新庄</t>
    </r>
    <r>
      <rPr>
        <sz val="12"/>
        <rFont val="Times New Roman"/>
        <charset val="134"/>
      </rPr>
      <t>7200</t>
    </r>
    <r>
      <rPr>
        <sz val="12"/>
        <rFont val="仿宋"/>
        <charset val="134"/>
      </rPr>
      <t>平方米</t>
    </r>
  </si>
  <si>
    <r>
      <rPr>
        <sz val="12"/>
        <rFont val="仿宋"/>
        <charset val="134"/>
      </rPr>
      <t>通过实施</t>
    </r>
    <r>
      <rPr>
        <sz val="12"/>
        <rFont val="Times New Roman"/>
        <charset val="134"/>
      </rPr>
      <t>16220</t>
    </r>
    <r>
      <rPr>
        <sz val="12"/>
        <rFont val="仿宋"/>
        <charset val="134"/>
      </rPr>
      <t>平方米黑臭水体治理，实现改善水质，提升农村人居环境的目标</t>
    </r>
  </si>
  <si>
    <r>
      <rPr>
        <sz val="12"/>
        <rFont val="仿宋"/>
        <charset val="134"/>
      </rPr>
      <t>治理水体面积</t>
    </r>
    <r>
      <rPr>
        <sz val="12"/>
        <rFont val="Times New Roman"/>
        <charset val="134"/>
      </rPr>
      <t>16220</t>
    </r>
    <r>
      <rPr>
        <sz val="12"/>
        <rFont val="仿宋"/>
        <charset val="134"/>
      </rPr>
      <t>平方米</t>
    </r>
  </si>
  <si>
    <r>
      <rPr>
        <sz val="12"/>
        <rFont val="仿宋"/>
        <charset val="134"/>
      </rPr>
      <t>萧县石林乡朱大楼村农村黑臭水体治理项目</t>
    </r>
  </si>
  <si>
    <r>
      <rPr>
        <sz val="12"/>
        <rFont val="仿宋"/>
        <charset val="134"/>
      </rPr>
      <t>朱大楼村谷庄自然村、赵庄自然村</t>
    </r>
  </si>
  <si>
    <r>
      <rPr>
        <sz val="12"/>
        <rFont val="仿宋"/>
        <charset val="134"/>
      </rPr>
      <t>农村黑臭水体综合整治，黑臭水体面积</t>
    </r>
    <r>
      <rPr>
        <sz val="12"/>
        <rFont val="Times New Roman"/>
        <charset val="134"/>
      </rPr>
      <t>5880</t>
    </r>
    <r>
      <rPr>
        <sz val="12"/>
        <rFont val="仿宋"/>
        <charset val="134"/>
      </rPr>
      <t>平方米，谷庄自然村</t>
    </r>
    <r>
      <rPr>
        <sz val="12"/>
        <rFont val="Times New Roman"/>
        <charset val="134"/>
      </rPr>
      <t>2280</t>
    </r>
    <r>
      <rPr>
        <sz val="12"/>
        <rFont val="仿宋"/>
        <charset val="134"/>
      </rPr>
      <t>平方米，赵庄自然村</t>
    </r>
    <r>
      <rPr>
        <sz val="12"/>
        <rFont val="Times New Roman"/>
        <charset val="134"/>
      </rPr>
      <t>3600</t>
    </r>
    <r>
      <rPr>
        <sz val="12"/>
        <rFont val="仿宋"/>
        <charset val="134"/>
      </rPr>
      <t>平方米，包括清淤，岸坡整治、截污治污。</t>
    </r>
  </si>
  <si>
    <r>
      <rPr>
        <sz val="12"/>
        <rFont val="仿宋"/>
        <charset val="134"/>
      </rPr>
      <t>通过实施</t>
    </r>
    <r>
      <rPr>
        <sz val="12"/>
        <rFont val="Times New Roman"/>
        <charset val="134"/>
      </rPr>
      <t>5880</t>
    </r>
    <r>
      <rPr>
        <sz val="12"/>
        <rFont val="仿宋"/>
        <charset val="134"/>
      </rPr>
      <t>平方米黑臭水体治理，实现改善水质，提升农村人居环境的目标</t>
    </r>
  </si>
  <si>
    <r>
      <rPr>
        <sz val="12"/>
        <rFont val="仿宋"/>
        <charset val="134"/>
      </rPr>
      <t>治理水体面积</t>
    </r>
    <r>
      <rPr>
        <sz val="12"/>
        <rFont val="Times New Roman"/>
        <charset val="134"/>
      </rPr>
      <t>5880</t>
    </r>
    <r>
      <rPr>
        <sz val="12"/>
        <rFont val="仿宋"/>
        <charset val="134"/>
      </rPr>
      <t>平方米</t>
    </r>
  </si>
  <si>
    <r>
      <rPr>
        <sz val="12"/>
        <rFont val="仿宋"/>
        <charset val="134"/>
      </rPr>
      <t>萧县石林乡崔阁村农村黑臭水体治理项目</t>
    </r>
  </si>
  <si>
    <r>
      <rPr>
        <sz val="12"/>
        <rFont val="仿宋"/>
        <charset val="134"/>
      </rPr>
      <t>崔阁村孙阁自然村</t>
    </r>
  </si>
  <si>
    <r>
      <rPr>
        <sz val="12"/>
        <rFont val="仿宋"/>
        <charset val="134"/>
      </rPr>
      <t>农村黑臭水体综合整治，黑臭水体面积</t>
    </r>
    <r>
      <rPr>
        <sz val="12"/>
        <rFont val="Times New Roman"/>
        <charset val="134"/>
      </rPr>
      <t>3500</t>
    </r>
    <r>
      <rPr>
        <sz val="12"/>
        <rFont val="仿宋"/>
        <charset val="134"/>
      </rPr>
      <t>平方米，包括清淤，岸坡整治、截污治污。</t>
    </r>
  </si>
  <si>
    <r>
      <rPr>
        <sz val="12"/>
        <rFont val="仿宋"/>
        <charset val="134"/>
      </rPr>
      <t>治理水体</t>
    </r>
    <r>
      <rPr>
        <sz val="12"/>
        <rFont val="Times New Roman"/>
        <charset val="134"/>
      </rPr>
      <t>3500</t>
    </r>
    <r>
      <rPr>
        <sz val="12"/>
        <rFont val="仿宋"/>
        <charset val="134"/>
      </rPr>
      <t>平方米</t>
    </r>
  </si>
  <si>
    <r>
      <rPr>
        <sz val="12"/>
        <rFont val="仿宋"/>
        <charset val="134"/>
      </rPr>
      <t>萧县王寨镇齐庄村农村黑臭水体治理项目</t>
    </r>
  </si>
  <si>
    <r>
      <rPr>
        <sz val="12"/>
        <rFont val="仿宋"/>
        <charset val="134"/>
      </rPr>
      <t>齐庄村齐庄村、任楼村</t>
    </r>
  </si>
  <si>
    <r>
      <rPr>
        <sz val="12"/>
        <rFont val="仿宋"/>
        <charset val="134"/>
      </rPr>
      <t>农村黑臭水体综合整治，黑臭水体面积约</t>
    </r>
    <r>
      <rPr>
        <sz val="12"/>
        <rFont val="Times New Roman"/>
        <charset val="134"/>
      </rPr>
      <t>3000</t>
    </r>
    <r>
      <rPr>
        <sz val="12"/>
        <rFont val="仿宋"/>
        <charset val="134"/>
      </rPr>
      <t>平方米，包括清淤、岸坡整治、截污治污。</t>
    </r>
  </si>
  <si>
    <r>
      <rPr>
        <sz val="12"/>
        <rFont val="仿宋"/>
        <charset val="134"/>
      </rPr>
      <t>萧县王寨镇吴丛村农村黑臭水体治理项目</t>
    </r>
  </si>
  <si>
    <r>
      <rPr>
        <sz val="12"/>
        <rFont val="仿宋"/>
        <charset val="134"/>
      </rPr>
      <t>吴从村老王庄村、吴从村</t>
    </r>
  </si>
  <si>
    <r>
      <rPr>
        <sz val="12"/>
        <rFont val="仿宋"/>
        <charset val="134"/>
      </rPr>
      <t>农村黑臭水体综合整治，黑臭水体面积约</t>
    </r>
    <r>
      <rPr>
        <sz val="12"/>
        <rFont val="Times New Roman"/>
        <charset val="134"/>
      </rPr>
      <t>2500</t>
    </r>
    <r>
      <rPr>
        <sz val="12"/>
        <rFont val="仿宋"/>
        <charset val="134"/>
      </rPr>
      <t>平方米，包括清淤、岸坡整治、截污治污。</t>
    </r>
  </si>
  <si>
    <r>
      <rPr>
        <sz val="12"/>
        <rFont val="仿宋"/>
        <charset val="134"/>
      </rPr>
      <t>通过实施</t>
    </r>
    <r>
      <rPr>
        <sz val="12"/>
        <rFont val="Times New Roman"/>
        <charset val="134"/>
      </rPr>
      <t>2500</t>
    </r>
    <r>
      <rPr>
        <sz val="12"/>
        <rFont val="仿宋"/>
        <charset val="134"/>
      </rPr>
      <t>平方米黑臭水体治理，实现改善水质，提升农村人居环境的目标</t>
    </r>
  </si>
  <si>
    <r>
      <rPr>
        <sz val="12"/>
        <rFont val="仿宋"/>
        <charset val="134"/>
      </rPr>
      <t>治理水体面积</t>
    </r>
    <r>
      <rPr>
        <sz val="12"/>
        <rFont val="Times New Roman"/>
        <charset val="134"/>
      </rPr>
      <t>2500</t>
    </r>
    <r>
      <rPr>
        <sz val="12"/>
        <rFont val="仿宋"/>
        <charset val="134"/>
      </rPr>
      <t>平方米</t>
    </r>
  </si>
  <si>
    <r>
      <rPr>
        <sz val="12"/>
        <rFont val="仿宋"/>
        <charset val="134"/>
      </rPr>
      <t>萧县王寨镇张楼村农村黑臭水体治理项目</t>
    </r>
  </si>
  <si>
    <r>
      <rPr>
        <sz val="12"/>
        <rFont val="仿宋"/>
        <charset val="134"/>
      </rPr>
      <t>张楼村任楼村、杜平房</t>
    </r>
  </si>
  <si>
    <r>
      <rPr>
        <sz val="12"/>
        <rFont val="仿宋"/>
        <charset val="134"/>
      </rPr>
      <t>农村黑臭水体综合整治，黑臭水体面积约</t>
    </r>
    <r>
      <rPr>
        <sz val="12"/>
        <rFont val="Times New Roman"/>
        <charset val="134"/>
      </rPr>
      <t>3500</t>
    </r>
    <r>
      <rPr>
        <sz val="12"/>
        <rFont val="仿宋"/>
        <charset val="134"/>
      </rPr>
      <t>平方米，包括清淤、岸坡整治、截污治污。</t>
    </r>
  </si>
  <si>
    <r>
      <rPr>
        <sz val="12"/>
        <rFont val="仿宋"/>
        <charset val="134"/>
      </rPr>
      <t>萧县王寨镇王寨社区农村黑臭水体治理项目</t>
    </r>
  </si>
  <si>
    <r>
      <rPr>
        <sz val="12"/>
        <rFont val="仿宋"/>
        <charset val="134"/>
      </rPr>
      <t>王寨社区王寨村、后邵庄</t>
    </r>
  </si>
  <si>
    <r>
      <rPr>
        <sz val="12"/>
        <rFont val="仿宋"/>
        <charset val="134"/>
      </rPr>
      <t>农村黑臭水体综合整治，黑臭水体面积约</t>
    </r>
    <r>
      <rPr>
        <sz val="12"/>
        <rFont val="Times New Roman"/>
        <charset val="134"/>
      </rPr>
      <t>4000</t>
    </r>
    <r>
      <rPr>
        <sz val="12"/>
        <rFont val="仿宋"/>
        <charset val="134"/>
      </rPr>
      <t>平方米，包括清淤、岸坡整治、截污治污。</t>
    </r>
  </si>
  <si>
    <r>
      <rPr>
        <sz val="12"/>
        <rFont val="仿宋"/>
        <charset val="134"/>
      </rPr>
      <t>通过实施</t>
    </r>
    <r>
      <rPr>
        <sz val="12"/>
        <rFont val="Times New Roman"/>
        <charset val="134"/>
      </rPr>
      <t>4000</t>
    </r>
    <r>
      <rPr>
        <sz val="12"/>
        <rFont val="仿宋"/>
        <charset val="134"/>
      </rPr>
      <t>平方米黑臭水体治理，实现改善水质，提升农村人居环境的目标</t>
    </r>
  </si>
  <si>
    <r>
      <rPr>
        <sz val="12"/>
        <rFont val="仿宋"/>
        <charset val="134"/>
      </rPr>
      <t>萧县王寨镇郝洼村农村黑臭水体治理项目</t>
    </r>
  </si>
  <si>
    <r>
      <rPr>
        <sz val="12"/>
        <rFont val="仿宋"/>
        <charset val="134"/>
      </rPr>
      <t>郝洼村张庄村、吴大庄村、大庄村、小王庄村</t>
    </r>
  </si>
  <si>
    <r>
      <rPr>
        <sz val="12"/>
        <rFont val="仿宋"/>
        <charset val="134"/>
      </rPr>
      <t>农村黑臭水体综合整治，黑臭水体面积约</t>
    </r>
    <r>
      <rPr>
        <sz val="12"/>
        <rFont val="Times New Roman"/>
        <charset val="134"/>
      </rPr>
      <t>6000</t>
    </r>
    <r>
      <rPr>
        <sz val="12"/>
        <rFont val="仿宋"/>
        <charset val="134"/>
      </rPr>
      <t>平方米，包括清淤、岸坡整治、截污治污。</t>
    </r>
  </si>
  <si>
    <r>
      <rPr>
        <sz val="12"/>
        <rFont val="仿宋"/>
        <charset val="134"/>
      </rPr>
      <t>萧县王寨镇王寨村农村黑臭水体治理项目</t>
    </r>
  </si>
  <si>
    <r>
      <rPr>
        <sz val="12"/>
        <rFont val="仿宋"/>
        <charset val="134"/>
      </rPr>
      <t>王集村谭庄村、谭孙庄村、王集自然村、郭村</t>
    </r>
  </si>
  <si>
    <r>
      <rPr>
        <sz val="12"/>
        <rFont val="仿宋"/>
        <charset val="134"/>
      </rPr>
      <t>农村黑臭水体综合整治，黑臭水体面积约</t>
    </r>
    <r>
      <rPr>
        <sz val="12"/>
        <rFont val="Times New Roman"/>
        <charset val="134"/>
      </rPr>
      <t>6500</t>
    </r>
    <r>
      <rPr>
        <sz val="12"/>
        <rFont val="仿宋"/>
        <charset val="134"/>
      </rPr>
      <t>平方米，包括清淤、岸坡整治、截污治污。</t>
    </r>
  </si>
  <si>
    <r>
      <rPr>
        <sz val="12"/>
        <rFont val="仿宋"/>
        <charset val="134"/>
      </rPr>
      <t>通过实施</t>
    </r>
    <r>
      <rPr>
        <sz val="12"/>
        <rFont val="Times New Roman"/>
        <charset val="134"/>
      </rPr>
      <t>6500</t>
    </r>
    <r>
      <rPr>
        <sz val="12"/>
        <rFont val="仿宋"/>
        <charset val="134"/>
      </rPr>
      <t>平方米黑臭水体治理，实现改善水质，提升农村人居环境的目标</t>
    </r>
  </si>
  <si>
    <r>
      <rPr>
        <sz val="12"/>
        <rFont val="仿宋"/>
        <charset val="134"/>
      </rPr>
      <t>治理水体面积</t>
    </r>
    <r>
      <rPr>
        <sz val="12"/>
        <rFont val="Times New Roman"/>
        <charset val="134"/>
      </rPr>
      <t>6500</t>
    </r>
    <r>
      <rPr>
        <sz val="12"/>
        <rFont val="仿宋"/>
        <charset val="134"/>
      </rPr>
      <t>平方米</t>
    </r>
  </si>
  <si>
    <r>
      <rPr>
        <sz val="12"/>
        <rFont val="仿宋"/>
        <charset val="134"/>
      </rPr>
      <t>萧县王寨镇戴柿园村农村黑臭水体治理项目</t>
    </r>
  </si>
  <si>
    <r>
      <rPr>
        <sz val="12"/>
        <rFont val="仿宋"/>
        <charset val="134"/>
      </rPr>
      <t>戴柿元村贾楼村、周洼</t>
    </r>
  </si>
  <si>
    <r>
      <rPr>
        <sz val="12"/>
        <rFont val="仿宋"/>
        <charset val="134"/>
      </rPr>
      <t>萧县王寨镇李楼村农村黑臭水体治理项目</t>
    </r>
  </si>
  <si>
    <r>
      <rPr>
        <sz val="12"/>
        <rFont val="仿宋"/>
        <charset val="134"/>
      </rPr>
      <t>李楼村孙小庄村</t>
    </r>
  </si>
  <si>
    <r>
      <rPr>
        <sz val="12"/>
        <rFont val="仿宋"/>
        <charset val="134"/>
      </rPr>
      <t>萧县王寨镇苏庄村农村黑臭水体治理项目</t>
    </r>
  </si>
  <si>
    <r>
      <rPr>
        <sz val="12"/>
        <rFont val="仿宋"/>
        <charset val="134"/>
      </rPr>
      <t>苏庄村任庄村、前彭庄村、棠林集村、王堂村、苏庄村、袁庄村</t>
    </r>
  </si>
  <si>
    <r>
      <rPr>
        <sz val="12"/>
        <rFont val="仿宋"/>
        <charset val="134"/>
      </rPr>
      <t>农村黑臭水体综合整治，黑臭水体面积约</t>
    </r>
    <r>
      <rPr>
        <sz val="12"/>
        <rFont val="Times New Roman"/>
        <charset val="134"/>
      </rPr>
      <t>7000</t>
    </r>
    <r>
      <rPr>
        <sz val="12"/>
        <rFont val="仿宋"/>
        <charset val="134"/>
      </rPr>
      <t>平方米，包括清淤、岸坡整治、截污治污。</t>
    </r>
  </si>
  <si>
    <r>
      <rPr>
        <sz val="12"/>
        <rFont val="仿宋"/>
        <charset val="134"/>
      </rPr>
      <t>萧县王寨镇大演武村农村黑臭水体治理项目</t>
    </r>
  </si>
  <si>
    <r>
      <rPr>
        <sz val="12"/>
        <rFont val="仿宋"/>
        <charset val="134"/>
      </rPr>
      <t>萧县王寨镇三座楼村农村黑臭水体治理项目</t>
    </r>
  </si>
  <si>
    <r>
      <rPr>
        <sz val="12"/>
        <rFont val="仿宋"/>
        <charset val="134"/>
      </rPr>
      <t>三座楼村郝土楼村、三座楼村</t>
    </r>
  </si>
  <si>
    <r>
      <rPr>
        <sz val="12"/>
        <rFont val="仿宋"/>
        <charset val="134"/>
      </rPr>
      <t>萧县王寨镇杨集村农村黑臭水体治理项目</t>
    </r>
  </si>
  <si>
    <r>
      <rPr>
        <sz val="12"/>
        <rFont val="仿宋"/>
        <charset val="134"/>
      </rPr>
      <t>杨集村西杨楼、杨集子</t>
    </r>
  </si>
  <si>
    <r>
      <rPr>
        <sz val="12"/>
        <rFont val="仿宋"/>
        <charset val="134"/>
      </rPr>
      <t>萧县王寨镇后洼村农村黑臭水体治理项目</t>
    </r>
  </si>
  <si>
    <r>
      <rPr>
        <sz val="12"/>
        <rFont val="仿宋"/>
        <charset val="134"/>
      </rPr>
      <t>后洼村郑楼村、王洼村、张楼村</t>
    </r>
  </si>
  <si>
    <r>
      <rPr>
        <sz val="12"/>
        <rFont val="仿宋"/>
        <charset val="134"/>
      </rPr>
      <t>农村黑臭水体综合整治，黑臭水体面积约</t>
    </r>
    <r>
      <rPr>
        <sz val="12"/>
        <rFont val="Times New Roman"/>
        <charset val="134"/>
      </rPr>
      <t>4500</t>
    </r>
    <r>
      <rPr>
        <sz val="12"/>
        <rFont val="仿宋"/>
        <charset val="134"/>
      </rPr>
      <t>平方米，包括清淤、岸坡整治、截污治污。</t>
    </r>
  </si>
  <si>
    <r>
      <rPr>
        <sz val="12"/>
        <rFont val="仿宋"/>
        <charset val="134"/>
      </rPr>
      <t>通过实施</t>
    </r>
    <r>
      <rPr>
        <sz val="12"/>
        <rFont val="Times New Roman"/>
        <charset val="134"/>
      </rPr>
      <t>4500</t>
    </r>
    <r>
      <rPr>
        <sz val="12"/>
        <rFont val="仿宋"/>
        <charset val="134"/>
      </rPr>
      <t>平方米黑臭水体治理，实现改善水质，提升农村人居环境的目标</t>
    </r>
  </si>
  <si>
    <r>
      <rPr>
        <sz val="12"/>
        <rFont val="仿宋"/>
        <charset val="134"/>
      </rPr>
      <t>治理水体面积</t>
    </r>
    <r>
      <rPr>
        <sz val="12"/>
        <rFont val="Times New Roman"/>
        <charset val="134"/>
      </rPr>
      <t>4500</t>
    </r>
    <r>
      <rPr>
        <sz val="12"/>
        <rFont val="仿宋"/>
        <charset val="134"/>
      </rPr>
      <t>平方米</t>
    </r>
  </si>
  <si>
    <r>
      <rPr>
        <sz val="12"/>
        <rFont val="仿宋"/>
        <charset val="134"/>
      </rPr>
      <t>萧县王寨镇吴河涯村农村黑臭水体治理项目</t>
    </r>
  </si>
  <si>
    <r>
      <rPr>
        <sz val="12"/>
        <rFont val="仿宋"/>
        <charset val="134"/>
      </rPr>
      <t>吴河涯村宋庄村、张双楼村、杨老庄村、张平楼村、松林子村</t>
    </r>
  </si>
  <si>
    <r>
      <rPr>
        <sz val="12"/>
        <rFont val="仿宋"/>
        <charset val="134"/>
      </rPr>
      <t>萧县新庄镇邵套村农村黑臭水体治理项目</t>
    </r>
  </si>
  <si>
    <r>
      <rPr>
        <sz val="12"/>
        <rFont val="仿宋"/>
        <charset val="134"/>
      </rPr>
      <t>邵套村欧套自然村</t>
    </r>
  </si>
  <si>
    <r>
      <rPr>
        <sz val="12"/>
        <rFont val="仿宋"/>
        <charset val="134"/>
      </rPr>
      <t>农村黑臭水体综合整治，包括清漂浮物、截污治污清淤。水体面积</t>
    </r>
    <r>
      <rPr>
        <sz val="12"/>
        <rFont val="Times New Roman"/>
        <charset val="134"/>
      </rPr>
      <t>3000</t>
    </r>
    <r>
      <rPr>
        <sz val="12"/>
        <rFont val="仿宋"/>
        <charset val="134"/>
      </rPr>
      <t>平方米</t>
    </r>
  </si>
  <si>
    <r>
      <rPr>
        <sz val="12"/>
        <rFont val="仿宋"/>
        <charset val="134"/>
      </rPr>
      <t>萧县闫集镇孙老家村农村黑臭水体治理项目</t>
    </r>
  </si>
  <si>
    <r>
      <rPr>
        <sz val="12"/>
        <rFont val="仿宋"/>
        <charset val="134"/>
      </rPr>
      <t>仅清淤</t>
    </r>
  </si>
  <si>
    <r>
      <rPr>
        <sz val="12"/>
        <rFont val="仿宋"/>
        <charset val="134"/>
      </rPr>
      <t>孙老家村吴楼</t>
    </r>
  </si>
  <si>
    <r>
      <rPr>
        <sz val="12"/>
        <rFont val="仿宋"/>
        <charset val="134"/>
      </rPr>
      <t>孙老家吴楼第</t>
    </r>
    <r>
      <rPr>
        <sz val="12"/>
        <rFont val="Times New Roman"/>
        <charset val="134"/>
      </rPr>
      <t>1</t>
    </r>
    <r>
      <rPr>
        <sz val="12"/>
        <rFont val="仿宋"/>
        <charset val="134"/>
      </rPr>
      <t>处</t>
    </r>
    <r>
      <rPr>
        <sz val="12"/>
        <rFont val="Times New Roman"/>
        <charset val="134"/>
      </rPr>
      <t>650</t>
    </r>
    <r>
      <rPr>
        <sz val="12"/>
        <rFont val="仿宋"/>
        <charset val="134"/>
      </rPr>
      <t>平方米，吴楼第</t>
    </r>
    <r>
      <rPr>
        <sz val="12"/>
        <rFont val="Times New Roman"/>
        <charset val="134"/>
      </rPr>
      <t>2</t>
    </r>
    <r>
      <rPr>
        <sz val="12"/>
        <rFont val="仿宋"/>
        <charset val="134"/>
      </rPr>
      <t>处</t>
    </r>
    <r>
      <rPr>
        <sz val="12"/>
        <rFont val="Times New Roman"/>
        <charset val="134"/>
      </rPr>
      <t>800</t>
    </r>
    <r>
      <rPr>
        <sz val="12"/>
        <rFont val="仿宋"/>
        <charset val="134"/>
      </rPr>
      <t>平方米坑塘截污治污、岸坡整治、水体生态修复等，水体面积</t>
    </r>
    <r>
      <rPr>
        <sz val="12"/>
        <rFont val="Times New Roman"/>
        <charset val="134"/>
      </rPr>
      <t>1450</t>
    </r>
    <r>
      <rPr>
        <sz val="12"/>
        <rFont val="仿宋"/>
        <charset val="134"/>
      </rPr>
      <t>平方米</t>
    </r>
  </si>
  <si>
    <r>
      <rPr>
        <sz val="12"/>
        <rFont val="仿宋"/>
        <charset val="134"/>
      </rPr>
      <t>通过实施</t>
    </r>
    <r>
      <rPr>
        <sz val="12"/>
        <rFont val="Times New Roman"/>
        <charset val="134"/>
      </rPr>
      <t>1450</t>
    </r>
    <r>
      <rPr>
        <sz val="12"/>
        <rFont val="仿宋"/>
        <charset val="134"/>
      </rPr>
      <t>平方米黑臭水体治理，实现改善水质，提升农村人居环境的目标</t>
    </r>
  </si>
  <si>
    <r>
      <rPr>
        <sz val="12"/>
        <rFont val="仿宋"/>
        <charset val="134"/>
      </rPr>
      <t>治理水体面积</t>
    </r>
    <r>
      <rPr>
        <sz val="12"/>
        <rFont val="Times New Roman"/>
        <charset val="134"/>
      </rPr>
      <t>1450</t>
    </r>
    <r>
      <rPr>
        <sz val="12"/>
        <rFont val="仿宋"/>
        <charset val="134"/>
      </rPr>
      <t>平方米</t>
    </r>
  </si>
  <si>
    <r>
      <rPr>
        <sz val="12"/>
        <rFont val="仿宋"/>
        <charset val="134"/>
      </rPr>
      <t>萧县闫集镇柳园村农村黑臭水体治理项目</t>
    </r>
  </si>
  <si>
    <r>
      <rPr>
        <sz val="12"/>
        <rFont val="仿宋"/>
        <charset val="134"/>
      </rPr>
      <t>柳园村前柳园</t>
    </r>
  </si>
  <si>
    <r>
      <rPr>
        <sz val="12"/>
        <rFont val="仿宋"/>
        <charset val="134"/>
      </rPr>
      <t>柳园前柳园第</t>
    </r>
    <r>
      <rPr>
        <sz val="12"/>
        <rFont val="Times New Roman"/>
        <charset val="134"/>
      </rPr>
      <t>1</t>
    </r>
    <r>
      <rPr>
        <sz val="12"/>
        <rFont val="仿宋"/>
        <charset val="134"/>
      </rPr>
      <t>处</t>
    </r>
    <r>
      <rPr>
        <sz val="12"/>
        <rFont val="Times New Roman"/>
        <charset val="134"/>
      </rPr>
      <t>4200</t>
    </r>
    <r>
      <rPr>
        <sz val="12"/>
        <rFont val="仿宋"/>
        <charset val="134"/>
      </rPr>
      <t>平方米，前柳园第</t>
    </r>
    <r>
      <rPr>
        <sz val="12"/>
        <rFont val="Times New Roman"/>
        <charset val="134"/>
      </rPr>
      <t>2</t>
    </r>
    <r>
      <rPr>
        <sz val="12"/>
        <rFont val="仿宋"/>
        <charset val="134"/>
      </rPr>
      <t>处</t>
    </r>
    <r>
      <rPr>
        <sz val="12"/>
        <rFont val="Times New Roman"/>
        <charset val="134"/>
      </rPr>
      <t>2600</t>
    </r>
    <r>
      <rPr>
        <sz val="12"/>
        <rFont val="仿宋"/>
        <charset val="134"/>
      </rPr>
      <t>平方米，前柳园第</t>
    </r>
    <r>
      <rPr>
        <sz val="12"/>
        <rFont val="Times New Roman"/>
        <charset val="134"/>
      </rPr>
      <t>3</t>
    </r>
    <r>
      <rPr>
        <sz val="12"/>
        <rFont val="仿宋"/>
        <charset val="134"/>
      </rPr>
      <t>处</t>
    </r>
    <r>
      <rPr>
        <sz val="12"/>
        <rFont val="Times New Roman"/>
        <charset val="134"/>
      </rPr>
      <t>3000</t>
    </r>
    <r>
      <rPr>
        <sz val="12"/>
        <rFont val="仿宋"/>
        <charset val="134"/>
      </rPr>
      <t>平方米，前柳园第</t>
    </r>
    <r>
      <rPr>
        <sz val="12"/>
        <rFont val="Times New Roman"/>
        <charset val="134"/>
      </rPr>
      <t>4</t>
    </r>
    <r>
      <rPr>
        <sz val="12"/>
        <rFont val="仿宋"/>
        <charset val="134"/>
      </rPr>
      <t>处</t>
    </r>
    <r>
      <rPr>
        <sz val="12"/>
        <rFont val="Times New Roman"/>
        <charset val="134"/>
      </rPr>
      <t>5600</t>
    </r>
    <r>
      <rPr>
        <sz val="12"/>
        <rFont val="仿宋"/>
        <charset val="134"/>
      </rPr>
      <t>平方米坑塘截污治污、岸坡整治、水体生态修复等，水体面积</t>
    </r>
    <r>
      <rPr>
        <sz val="12"/>
        <rFont val="Times New Roman"/>
        <charset val="134"/>
      </rPr>
      <t>15400</t>
    </r>
    <r>
      <rPr>
        <sz val="12"/>
        <rFont val="仿宋"/>
        <charset val="134"/>
      </rPr>
      <t>平方米</t>
    </r>
  </si>
  <si>
    <r>
      <rPr>
        <sz val="12"/>
        <rFont val="仿宋"/>
        <charset val="134"/>
      </rPr>
      <t>通过实施</t>
    </r>
    <r>
      <rPr>
        <sz val="12"/>
        <rFont val="Times New Roman"/>
        <charset val="134"/>
      </rPr>
      <t>15400</t>
    </r>
    <r>
      <rPr>
        <sz val="12"/>
        <rFont val="仿宋"/>
        <charset val="134"/>
      </rPr>
      <t>平方米黑臭水体治理，实现改善水质，提升农村人居环境的目标</t>
    </r>
  </si>
  <si>
    <r>
      <rPr>
        <sz val="12"/>
        <rFont val="仿宋"/>
        <charset val="134"/>
      </rPr>
      <t>治理水体面积</t>
    </r>
    <r>
      <rPr>
        <sz val="12"/>
        <rFont val="Times New Roman"/>
        <charset val="134"/>
      </rPr>
      <t>15400</t>
    </r>
    <r>
      <rPr>
        <sz val="12"/>
        <rFont val="仿宋"/>
        <charset val="134"/>
      </rPr>
      <t>平方米</t>
    </r>
  </si>
  <si>
    <r>
      <rPr>
        <sz val="12"/>
        <rFont val="仿宋"/>
        <charset val="134"/>
      </rPr>
      <t>萧县闫集镇孟楼村农村黑臭水体治理项目</t>
    </r>
  </si>
  <si>
    <r>
      <rPr>
        <sz val="12"/>
        <rFont val="仿宋"/>
        <charset val="134"/>
      </rPr>
      <t>孟楼村闫屯</t>
    </r>
  </si>
  <si>
    <r>
      <rPr>
        <sz val="12"/>
        <rFont val="仿宋"/>
        <charset val="134"/>
      </rPr>
      <t>孟楼坑塘截污治污、清淤、岸坡整治、水体生态修复等，水体面积</t>
    </r>
    <r>
      <rPr>
        <sz val="12"/>
        <rFont val="Times New Roman"/>
        <charset val="134"/>
      </rPr>
      <t>1350</t>
    </r>
    <r>
      <rPr>
        <sz val="12"/>
        <rFont val="仿宋"/>
        <charset val="134"/>
      </rPr>
      <t>平方米</t>
    </r>
  </si>
  <si>
    <r>
      <rPr>
        <sz val="12"/>
        <rFont val="仿宋"/>
        <charset val="134"/>
      </rPr>
      <t>通过实施</t>
    </r>
    <r>
      <rPr>
        <sz val="12"/>
        <rFont val="Times New Roman"/>
        <charset val="134"/>
      </rPr>
      <t>1350</t>
    </r>
    <r>
      <rPr>
        <sz val="12"/>
        <rFont val="仿宋"/>
        <charset val="134"/>
      </rPr>
      <t>平方米黑臭水体治理，实现改善水质，提升农村人居环境的目标</t>
    </r>
  </si>
  <si>
    <r>
      <rPr>
        <sz val="12"/>
        <rFont val="仿宋"/>
        <charset val="134"/>
      </rPr>
      <t>治理水体面积</t>
    </r>
    <r>
      <rPr>
        <sz val="12"/>
        <rFont val="Times New Roman"/>
        <charset val="134"/>
      </rPr>
      <t>1350</t>
    </r>
    <r>
      <rPr>
        <sz val="12"/>
        <rFont val="仿宋"/>
        <charset val="134"/>
      </rPr>
      <t>平方米</t>
    </r>
  </si>
  <si>
    <r>
      <rPr>
        <sz val="12"/>
        <rFont val="仿宋"/>
        <charset val="134"/>
      </rPr>
      <t>萧县闫集镇闫集村农村黑臭水体治理项目</t>
    </r>
  </si>
  <si>
    <r>
      <rPr>
        <sz val="12"/>
        <rFont val="仿宋"/>
        <charset val="134"/>
      </rPr>
      <t>闫集村孙酒店、聂园、侯楼</t>
    </r>
  </si>
  <si>
    <r>
      <rPr>
        <sz val="12"/>
        <rFont val="仿宋"/>
        <charset val="134"/>
      </rPr>
      <t>闫集孙酒店</t>
    </r>
    <r>
      <rPr>
        <sz val="12"/>
        <rFont val="Times New Roman"/>
        <charset val="134"/>
      </rPr>
      <t>10000</t>
    </r>
    <r>
      <rPr>
        <sz val="12"/>
        <rFont val="仿宋"/>
        <charset val="134"/>
      </rPr>
      <t>平方米，聂园</t>
    </r>
    <r>
      <rPr>
        <sz val="12"/>
        <rFont val="Times New Roman"/>
        <charset val="134"/>
      </rPr>
      <t>1000</t>
    </r>
    <r>
      <rPr>
        <sz val="12"/>
        <rFont val="仿宋"/>
        <charset val="134"/>
      </rPr>
      <t>平方米，侯楼</t>
    </r>
    <r>
      <rPr>
        <sz val="12"/>
        <rFont val="Times New Roman"/>
        <charset val="134"/>
      </rPr>
      <t>900</t>
    </r>
    <r>
      <rPr>
        <sz val="12"/>
        <rFont val="仿宋"/>
        <charset val="134"/>
      </rPr>
      <t>平方米截污治污、清淤、岸坡整治、水体生态修复等，水体面积</t>
    </r>
    <r>
      <rPr>
        <sz val="12"/>
        <rFont val="Times New Roman"/>
        <charset val="134"/>
      </rPr>
      <t>11900</t>
    </r>
    <r>
      <rPr>
        <sz val="12"/>
        <rFont val="仿宋"/>
        <charset val="134"/>
      </rPr>
      <t>平方米</t>
    </r>
  </si>
  <si>
    <r>
      <rPr>
        <sz val="12"/>
        <rFont val="仿宋"/>
        <charset val="134"/>
      </rPr>
      <t>通过实施</t>
    </r>
    <r>
      <rPr>
        <sz val="12"/>
        <rFont val="Times New Roman"/>
        <charset val="134"/>
      </rPr>
      <t>11900</t>
    </r>
    <r>
      <rPr>
        <sz val="12"/>
        <rFont val="仿宋"/>
        <charset val="134"/>
      </rPr>
      <t>平方米黑臭水体治理，实现改善水质，提升农村人居环境的目标</t>
    </r>
  </si>
  <si>
    <r>
      <rPr>
        <sz val="12"/>
        <rFont val="仿宋"/>
        <charset val="134"/>
      </rPr>
      <t>治理水体面积</t>
    </r>
    <r>
      <rPr>
        <sz val="12"/>
        <rFont val="Times New Roman"/>
        <charset val="134"/>
      </rPr>
      <t>11900</t>
    </r>
    <r>
      <rPr>
        <sz val="12"/>
        <rFont val="仿宋"/>
        <charset val="134"/>
      </rPr>
      <t>平方米</t>
    </r>
  </si>
  <si>
    <r>
      <rPr>
        <sz val="12"/>
        <rFont val="仿宋"/>
        <charset val="134"/>
      </rPr>
      <t>萧县闫集镇赵堂村农村黑臭水体治理项目</t>
    </r>
  </si>
  <si>
    <r>
      <rPr>
        <sz val="12"/>
        <rFont val="仿宋"/>
        <charset val="134"/>
      </rPr>
      <t>赵堂村腰庄、赵楼</t>
    </r>
  </si>
  <si>
    <r>
      <rPr>
        <sz val="12"/>
        <rFont val="仿宋"/>
        <charset val="134"/>
      </rPr>
      <t>赵堂腰庄第</t>
    </r>
    <r>
      <rPr>
        <sz val="12"/>
        <rFont val="Times New Roman"/>
        <charset val="134"/>
      </rPr>
      <t>1</t>
    </r>
    <r>
      <rPr>
        <sz val="12"/>
        <rFont val="仿宋"/>
        <charset val="134"/>
      </rPr>
      <t>处</t>
    </r>
    <r>
      <rPr>
        <sz val="12"/>
        <rFont val="Times New Roman"/>
        <charset val="134"/>
      </rPr>
      <t>1200</t>
    </r>
    <r>
      <rPr>
        <sz val="12"/>
        <rFont val="仿宋"/>
        <charset val="134"/>
      </rPr>
      <t>平方米，腰庄第</t>
    </r>
    <r>
      <rPr>
        <sz val="12"/>
        <rFont val="Times New Roman"/>
        <charset val="134"/>
      </rPr>
      <t>2</t>
    </r>
    <r>
      <rPr>
        <sz val="12"/>
        <rFont val="仿宋"/>
        <charset val="134"/>
      </rPr>
      <t>处</t>
    </r>
    <r>
      <rPr>
        <sz val="12"/>
        <rFont val="Times New Roman"/>
        <charset val="134"/>
      </rPr>
      <t>1450</t>
    </r>
    <r>
      <rPr>
        <sz val="12"/>
        <rFont val="仿宋"/>
        <charset val="134"/>
      </rPr>
      <t>平方米，赵楼第</t>
    </r>
    <r>
      <rPr>
        <sz val="12"/>
        <rFont val="Times New Roman"/>
        <charset val="134"/>
      </rPr>
      <t>1</t>
    </r>
    <r>
      <rPr>
        <sz val="12"/>
        <rFont val="仿宋"/>
        <charset val="134"/>
      </rPr>
      <t>处</t>
    </r>
    <r>
      <rPr>
        <sz val="12"/>
        <rFont val="Times New Roman"/>
        <charset val="134"/>
      </rPr>
      <t>700</t>
    </r>
    <r>
      <rPr>
        <sz val="12"/>
        <rFont val="仿宋"/>
        <charset val="134"/>
      </rPr>
      <t>平方米，赵楼第</t>
    </r>
    <r>
      <rPr>
        <sz val="12"/>
        <rFont val="Times New Roman"/>
        <charset val="134"/>
      </rPr>
      <t>2</t>
    </r>
    <r>
      <rPr>
        <sz val="12"/>
        <rFont val="仿宋"/>
        <charset val="134"/>
      </rPr>
      <t>处</t>
    </r>
    <r>
      <rPr>
        <sz val="12"/>
        <rFont val="Times New Roman"/>
        <charset val="134"/>
      </rPr>
      <t>600</t>
    </r>
    <r>
      <rPr>
        <sz val="12"/>
        <rFont val="仿宋"/>
        <charset val="134"/>
      </rPr>
      <t>平方米坑塘截污治污、岸坡整治、水体生态修复等，水体面积</t>
    </r>
    <r>
      <rPr>
        <sz val="12"/>
        <rFont val="Times New Roman"/>
        <charset val="134"/>
      </rPr>
      <t>3950</t>
    </r>
    <r>
      <rPr>
        <sz val="12"/>
        <rFont val="仿宋"/>
        <charset val="134"/>
      </rPr>
      <t>平方米</t>
    </r>
  </si>
  <si>
    <r>
      <rPr>
        <sz val="12"/>
        <rFont val="仿宋"/>
        <charset val="134"/>
      </rPr>
      <t>通过实施</t>
    </r>
    <r>
      <rPr>
        <sz val="12"/>
        <rFont val="Times New Roman"/>
        <charset val="134"/>
      </rPr>
      <t>3950</t>
    </r>
    <r>
      <rPr>
        <sz val="12"/>
        <rFont val="仿宋"/>
        <charset val="134"/>
      </rPr>
      <t>平方米黑臭水体治理，实现改善水质，提升农村人居环境的目标</t>
    </r>
  </si>
  <si>
    <r>
      <rPr>
        <sz val="12"/>
        <rFont val="仿宋"/>
        <charset val="134"/>
      </rPr>
      <t>治理水体面积</t>
    </r>
    <r>
      <rPr>
        <sz val="12"/>
        <rFont val="Times New Roman"/>
        <charset val="134"/>
      </rPr>
      <t>3950</t>
    </r>
    <r>
      <rPr>
        <sz val="12"/>
        <rFont val="仿宋"/>
        <charset val="134"/>
      </rPr>
      <t>平方米</t>
    </r>
  </si>
  <si>
    <r>
      <rPr>
        <sz val="12"/>
        <rFont val="仿宋"/>
        <charset val="134"/>
      </rPr>
      <t>萧县闫集镇汪楼村农村黑臭水体治理项目</t>
    </r>
  </si>
  <si>
    <r>
      <rPr>
        <sz val="12"/>
        <rFont val="仿宋"/>
        <charset val="134"/>
      </rPr>
      <t>汪楼村花王庄</t>
    </r>
  </si>
  <si>
    <r>
      <rPr>
        <sz val="12"/>
        <rFont val="仿宋"/>
        <charset val="134"/>
      </rPr>
      <t>汪楼坑塘截污治污、岸坡整治、水体生态修复等，水体面积</t>
    </r>
    <r>
      <rPr>
        <sz val="12"/>
        <rFont val="Times New Roman"/>
        <charset val="134"/>
      </rPr>
      <t>5785</t>
    </r>
    <r>
      <rPr>
        <sz val="12"/>
        <rFont val="仿宋"/>
        <charset val="134"/>
      </rPr>
      <t>平方米</t>
    </r>
  </si>
  <si>
    <r>
      <rPr>
        <sz val="12"/>
        <rFont val="仿宋"/>
        <charset val="134"/>
      </rPr>
      <t>通过实施</t>
    </r>
    <r>
      <rPr>
        <sz val="12"/>
        <rFont val="Times New Roman"/>
        <charset val="134"/>
      </rPr>
      <t>5785</t>
    </r>
    <r>
      <rPr>
        <sz val="12"/>
        <rFont val="仿宋"/>
        <charset val="134"/>
      </rPr>
      <t>平方米黑臭水体治理，实现改善水质，提升农村人居环境的目标</t>
    </r>
  </si>
  <si>
    <r>
      <rPr>
        <sz val="12"/>
        <rFont val="仿宋"/>
        <charset val="134"/>
      </rPr>
      <t>治理水体面积</t>
    </r>
    <r>
      <rPr>
        <sz val="12"/>
        <rFont val="Times New Roman"/>
        <charset val="134"/>
      </rPr>
      <t>5785</t>
    </r>
    <r>
      <rPr>
        <sz val="12"/>
        <rFont val="仿宋"/>
        <charset val="134"/>
      </rPr>
      <t>平方米</t>
    </r>
  </si>
  <si>
    <r>
      <rPr>
        <sz val="12"/>
        <rFont val="仿宋"/>
        <charset val="134"/>
      </rPr>
      <t>萧县闫集镇郑集村农村黑臭水体治理项目</t>
    </r>
  </si>
  <si>
    <r>
      <rPr>
        <sz val="12"/>
        <rFont val="仿宋"/>
        <charset val="134"/>
      </rPr>
      <t>郑集村郑集、新庄、孙小楼</t>
    </r>
  </si>
  <si>
    <r>
      <rPr>
        <sz val="12"/>
        <rFont val="仿宋"/>
        <charset val="134"/>
      </rPr>
      <t>郑集</t>
    </r>
    <r>
      <rPr>
        <sz val="12"/>
        <rFont val="Times New Roman"/>
        <charset val="134"/>
      </rPr>
      <t>2800</t>
    </r>
    <r>
      <rPr>
        <sz val="12"/>
        <rFont val="仿宋"/>
        <charset val="134"/>
      </rPr>
      <t>平方米，新庄</t>
    </r>
    <r>
      <rPr>
        <sz val="12"/>
        <rFont val="Times New Roman"/>
        <charset val="134"/>
      </rPr>
      <t>1600</t>
    </r>
    <r>
      <rPr>
        <sz val="12"/>
        <rFont val="仿宋"/>
        <charset val="134"/>
      </rPr>
      <t>平方米，孙小楼</t>
    </r>
    <r>
      <rPr>
        <sz val="12"/>
        <rFont val="Times New Roman"/>
        <charset val="134"/>
      </rPr>
      <t>675</t>
    </r>
    <r>
      <rPr>
        <sz val="12"/>
        <rFont val="仿宋"/>
        <charset val="134"/>
      </rPr>
      <t>平方米坑塘截污治污、清淤、岸坡整治、水体生态修复等，水体面积</t>
    </r>
    <r>
      <rPr>
        <sz val="12"/>
        <rFont val="Times New Roman"/>
        <charset val="134"/>
      </rPr>
      <t>5075</t>
    </r>
    <r>
      <rPr>
        <sz val="12"/>
        <rFont val="仿宋"/>
        <charset val="134"/>
      </rPr>
      <t>平方米</t>
    </r>
  </si>
  <si>
    <r>
      <rPr>
        <sz val="12"/>
        <rFont val="仿宋"/>
        <charset val="134"/>
      </rPr>
      <t>通过实施</t>
    </r>
    <r>
      <rPr>
        <sz val="12"/>
        <rFont val="Times New Roman"/>
        <charset val="134"/>
      </rPr>
      <t>5075</t>
    </r>
    <r>
      <rPr>
        <sz val="12"/>
        <rFont val="仿宋"/>
        <charset val="134"/>
      </rPr>
      <t>平方米黑臭水体治理，实现改善水质，提升农村人居环境的目标</t>
    </r>
  </si>
  <si>
    <r>
      <rPr>
        <sz val="12"/>
        <rFont val="仿宋"/>
        <charset val="134"/>
      </rPr>
      <t>治理水体面积</t>
    </r>
    <r>
      <rPr>
        <sz val="12"/>
        <rFont val="Times New Roman"/>
        <charset val="134"/>
      </rPr>
      <t>5075</t>
    </r>
    <r>
      <rPr>
        <sz val="12"/>
        <rFont val="仿宋"/>
        <charset val="134"/>
      </rPr>
      <t>平方米</t>
    </r>
  </si>
  <si>
    <r>
      <rPr>
        <sz val="12"/>
        <rFont val="仿宋"/>
        <charset val="134"/>
      </rPr>
      <t>萧县闫集镇高楼村农村黑臭水体治理项目</t>
    </r>
  </si>
  <si>
    <r>
      <rPr>
        <sz val="12"/>
        <rFont val="仿宋"/>
        <charset val="134"/>
      </rPr>
      <t>高楼村郑土楼</t>
    </r>
  </si>
  <si>
    <r>
      <rPr>
        <sz val="12"/>
        <rFont val="仿宋"/>
        <charset val="134"/>
      </rPr>
      <t>高楼坑塘截污治污、清淤、岸坡整治、水体生态修复等，水体面积</t>
    </r>
    <r>
      <rPr>
        <sz val="12"/>
        <rFont val="Times New Roman"/>
        <charset val="134"/>
      </rPr>
      <t>7800</t>
    </r>
    <r>
      <rPr>
        <sz val="12"/>
        <rFont val="仿宋"/>
        <charset val="134"/>
      </rPr>
      <t>平方米</t>
    </r>
  </si>
  <si>
    <r>
      <rPr>
        <sz val="12"/>
        <rFont val="仿宋"/>
        <charset val="134"/>
      </rPr>
      <t>萧县杨楼镇尹庄村农村黑臭水体治理项目</t>
    </r>
  </si>
  <si>
    <r>
      <rPr>
        <sz val="12"/>
        <rFont val="仿宋"/>
        <charset val="134"/>
      </rPr>
      <t>尹庄村小杜庄、祁场、张庄</t>
    </r>
  </si>
  <si>
    <r>
      <rPr>
        <sz val="12"/>
        <rFont val="仿宋"/>
        <charset val="134"/>
      </rPr>
      <t>农村黑臭水体综合整治，包括清淤、岸坡整治、截污治污面积</t>
    </r>
    <r>
      <rPr>
        <sz val="12"/>
        <rFont val="Times New Roman"/>
        <charset val="134"/>
      </rPr>
      <t>17900</t>
    </r>
    <r>
      <rPr>
        <sz val="12"/>
        <rFont val="仿宋"/>
        <charset val="134"/>
      </rPr>
      <t>平方米。</t>
    </r>
  </si>
  <si>
    <r>
      <rPr>
        <sz val="12"/>
        <rFont val="仿宋"/>
        <charset val="134"/>
      </rPr>
      <t>通过实施</t>
    </r>
    <r>
      <rPr>
        <sz val="12"/>
        <rFont val="Times New Roman"/>
        <charset val="134"/>
      </rPr>
      <t>17900</t>
    </r>
    <r>
      <rPr>
        <sz val="12"/>
        <rFont val="仿宋"/>
        <charset val="134"/>
      </rPr>
      <t>平方米黑臭水体治理，实现改善水质，提升农村人居环境的目标</t>
    </r>
  </si>
  <si>
    <r>
      <rPr>
        <sz val="12"/>
        <rFont val="仿宋"/>
        <charset val="134"/>
      </rPr>
      <t>治理水体面积</t>
    </r>
    <r>
      <rPr>
        <sz val="12"/>
        <rFont val="Times New Roman"/>
        <charset val="134"/>
      </rPr>
      <t>17900</t>
    </r>
    <r>
      <rPr>
        <sz val="12"/>
        <rFont val="仿宋"/>
        <charset val="134"/>
      </rPr>
      <t>平方米</t>
    </r>
  </si>
  <si>
    <r>
      <rPr>
        <sz val="12"/>
        <rFont val="仿宋"/>
        <charset val="134"/>
      </rPr>
      <t>萧县杨楼镇余洼村农村黑臭水体治理项目</t>
    </r>
  </si>
  <si>
    <r>
      <rPr>
        <sz val="12"/>
        <rFont val="仿宋"/>
        <charset val="134"/>
      </rPr>
      <t>余洼村朱集自然村、胡楼自然村</t>
    </r>
  </si>
  <si>
    <r>
      <rPr>
        <sz val="12"/>
        <rFont val="仿宋"/>
        <charset val="134"/>
      </rPr>
      <t>农村黑臭水体综合整治，包括清淤、岸坡整治、截污治污等</t>
    </r>
    <r>
      <rPr>
        <sz val="12"/>
        <rFont val="Times New Roman"/>
        <charset val="134"/>
      </rPr>
      <t>8000</t>
    </r>
    <r>
      <rPr>
        <sz val="12"/>
        <rFont val="仿宋"/>
        <charset val="134"/>
      </rPr>
      <t>平方米。</t>
    </r>
  </si>
  <si>
    <r>
      <rPr>
        <sz val="12"/>
        <rFont val="仿宋"/>
        <charset val="134"/>
      </rPr>
      <t>萧县杨楼镇孙庄社区农村黑臭水体治理项目</t>
    </r>
  </si>
  <si>
    <r>
      <rPr>
        <sz val="12"/>
        <rFont val="仿宋"/>
        <charset val="134"/>
      </rPr>
      <t>孙庄社区温油坊</t>
    </r>
  </si>
  <si>
    <r>
      <rPr>
        <sz val="12"/>
        <rFont val="仿宋"/>
        <charset val="134"/>
      </rPr>
      <t>温油坊村村内</t>
    </r>
    <r>
      <rPr>
        <sz val="12"/>
        <rFont val="Times New Roman"/>
        <charset val="134"/>
      </rPr>
      <t>1</t>
    </r>
    <r>
      <rPr>
        <sz val="12"/>
        <rFont val="仿宋"/>
        <charset val="134"/>
      </rPr>
      <t>处农村黑臭水体综合整治，包括清淤、岸坡整治、截污治污等</t>
    </r>
    <r>
      <rPr>
        <sz val="12"/>
        <rFont val="Times New Roman"/>
        <charset val="134"/>
      </rPr>
      <t>6100</t>
    </r>
    <r>
      <rPr>
        <sz val="12"/>
        <rFont val="仿宋"/>
        <charset val="134"/>
      </rPr>
      <t>平方米。</t>
    </r>
  </si>
  <si>
    <r>
      <rPr>
        <sz val="12"/>
        <rFont val="仿宋"/>
        <charset val="134"/>
      </rPr>
      <t>通过实施</t>
    </r>
    <r>
      <rPr>
        <sz val="12"/>
        <rFont val="Times New Roman"/>
        <charset val="134"/>
      </rPr>
      <t>6100</t>
    </r>
    <r>
      <rPr>
        <sz val="12"/>
        <rFont val="仿宋"/>
        <charset val="134"/>
      </rPr>
      <t>平方米黑臭水体治理，实现改善水质，提升农村人居环境的目标</t>
    </r>
  </si>
  <si>
    <r>
      <rPr>
        <sz val="12"/>
        <rFont val="仿宋"/>
        <charset val="134"/>
      </rPr>
      <t>治理水体面积</t>
    </r>
    <r>
      <rPr>
        <sz val="12"/>
        <rFont val="Times New Roman"/>
        <charset val="134"/>
      </rPr>
      <t>6100</t>
    </r>
    <r>
      <rPr>
        <sz val="12"/>
        <rFont val="仿宋"/>
        <charset val="134"/>
      </rPr>
      <t>平方米</t>
    </r>
  </si>
  <si>
    <r>
      <rPr>
        <sz val="12"/>
        <rFont val="仿宋"/>
        <charset val="134"/>
      </rPr>
      <t>萧县杨楼镇孟庄村农村黑臭水体治理项目</t>
    </r>
  </si>
  <si>
    <r>
      <rPr>
        <sz val="12"/>
        <rFont val="仿宋"/>
        <charset val="134"/>
      </rPr>
      <t>孟庄村八庄自然村</t>
    </r>
  </si>
  <si>
    <r>
      <rPr>
        <sz val="12"/>
        <rFont val="仿宋"/>
        <charset val="134"/>
      </rPr>
      <t>孟庄村八庄村东</t>
    </r>
    <r>
      <rPr>
        <sz val="12"/>
        <rFont val="Times New Roman"/>
        <charset val="134"/>
      </rPr>
      <t>1</t>
    </r>
    <r>
      <rPr>
        <sz val="12"/>
        <rFont val="仿宋"/>
        <charset val="134"/>
      </rPr>
      <t>处农村黑臭水体综合整治，包括清淤、岸坡整治、截污治污等</t>
    </r>
    <r>
      <rPr>
        <sz val="12"/>
        <rFont val="Times New Roman"/>
        <charset val="134"/>
      </rPr>
      <t>9500</t>
    </r>
    <r>
      <rPr>
        <sz val="12"/>
        <rFont val="仿宋"/>
        <charset val="134"/>
      </rPr>
      <t>平方米。</t>
    </r>
  </si>
  <si>
    <r>
      <rPr>
        <sz val="12"/>
        <rFont val="仿宋"/>
        <charset val="134"/>
      </rPr>
      <t>通过实施</t>
    </r>
    <r>
      <rPr>
        <sz val="12"/>
        <rFont val="Times New Roman"/>
        <charset val="134"/>
      </rPr>
      <t>9500</t>
    </r>
    <r>
      <rPr>
        <sz val="12"/>
        <rFont val="仿宋"/>
        <charset val="134"/>
      </rPr>
      <t>平方米黑臭水体治理，实现改善水质，提升农村人居环境的目标</t>
    </r>
  </si>
  <si>
    <r>
      <rPr>
        <sz val="12"/>
        <rFont val="仿宋"/>
        <charset val="134"/>
      </rPr>
      <t>治理水体面积</t>
    </r>
    <r>
      <rPr>
        <sz val="12"/>
        <rFont val="Times New Roman"/>
        <charset val="134"/>
      </rPr>
      <t>9500</t>
    </r>
    <r>
      <rPr>
        <sz val="12"/>
        <rFont val="仿宋"/>
        <charset val="134"/>
      </rPr>
      <t>平方米</t>
    </r>
  </si>
  <si>
    <r>
      <rPr>
        <sz val="12"/>
        <rFont val="仿宋"/>
        <charset val="134"/>
      </rPr>
      <t>萧县杨楼镇冯场村农村黑臭水体治理项目</t>
    </r>
  </si>
  <si>
    <r>
      <rPr>
        <sz val="12"/>
        <rFont val="仿宋"/>
        <charset val="134"/>
      </rPr>
      <t>冯场村李行自然村、朱庄自然村</t>
    </r>
  </si>
  <si>
    <r>
      <rPr>
        <sz val="12"/>
        <rFont val="仿宋"/>
        <charset val="134"/>
      </rPr>
      <t>冯场村李行</t>
    </r>
    <r>
      <rPr>
        <sz val="12"/>
        <rFont val="Times New Roman"/>
        <charset val="134"/>
      </rPr>
      <t>6000</t>
    </r>
    <r>
      <rPr>
        <sz val="12"/>
        <rFont val="仿宋"/>
        <charset val="134"/>
      </rPr>
      <t>平方米，朱庄</t>
    </r>
    <r>
      <rPr>
        <sz val="12"/>
        <rFont val="Times New Roman"/>
        <charset val="134"/>
      </rPr>
      <t>7000</t>
    </r>
    <r>
      <rPr>
        <sz val="12"/>
        <rFont val="仿宋"/>
        <charset val="134"/>
      </rPr>
      <t>平方米黑臭水体综合整治，包括清淤、岸坡整治、截污治污等</t>
    </r>
    <r>
      <rPr>
        <sz val="12"/>
        <rFont val="Times New Roman"/>
        <charset val="134"/>
      </rPr>
      <t>13000</t>
    </r>
    <r>
      <rPr>
        <sz val="12"/>
        <rFont val="仿宋"/>
        <charset val="134"/>
      </rPr>
      <t>平方米。</t>
    </r>
  </si>
  <si>
    <r>
      <rPr>
        <sz val="12"/>
        <rFont val="仿宋"/>
        <charset val="134"/>
      </rPr>
      <t>萧县杨楼镇张口社区农村黑臭水体治理项目</t>
    </r>
  </si>
  <si>
    <r>
      <rPr>
        <sz val="12"/>
        <rFont val="仿宋"/>
        <charset val="134"/>
      </rPr>
      <t>张口社区吕里自然村</t>
    </r>
  </si>
  <si>
    <r>
      <rPr>
        <sz val="12"/>
        <rFont val="仿宋"/>
        <charset val="134"/>
      </rPr>
      <t>张口社区吕里</t>
    </r>
    <r>
      <rPr>
        <sz val="12"/>
        <rFont val="Times New Roman"/>
        <charset val="134"/>
      </rPr>
      <t>1</t>
    </r>
    <r>
      <rPr>
        <sz val="12"/>
        <rFont val="仿宋"/>
        <charset val="134"/>
      </rPr>
      <t>处农村黑臭水体综合整治，包括清淤、岸坡整治、截污治污等面积</t>
    </r>
    <r>
      <rPr>
        <sz val="12"/>
        <rFont val="Times New Roman"/>
        <charset val="134"/>
      </rPr>
      <t>16200</t>
    </r>
    <r>
      <rPr>
        <sz val="12"/>
        <rFont val="仿宋"/>
        <charset val="134"/>
      </rPr>
      <t>平方米。</t>
    </r>
  </si>
  <si>
    <r>
      <rPr>
        <sz val="12"/>
        <rFont val="仿宋"/>
        <charset val="134"/>
      </rPr>
      <t>通过实施</t>
    </r>
    <r>
      <rPr>
        <sz val="12"/>
        <rFont val="Times New Roman"/>
        <charset val="134"/>
      </rPr>
      <t>16200</t>
    </r>
    <r>
      <rPr>
        <sz val="12"/>
        <rFont val="仿宋"/>
        <charset val="134"/>
      </rPr>
      <t>平方米黑臭水体治理，实现改善水质，提升农村人居环境的目标</t>
    </r>
  </si>
  <si>
    <r>
      <rPr>
        <sz val="12"/>
        <rFont val="仿宋"/>
        <charset val="134"/>
      </rPr>
      <t>治理水体面积</t>
    </r>
    <r>
      <rPr>
        <sz val="12"/>
        <rFont val="Times New Roman"/>
        <charset val="134"/>
      </rPr>
      <t>16200</t>
    </r>
    <r>
      <rPr>
        <sz val="12"/>
        <rFont val="仿宋"/>
        <charset val="134"/>
      </rPr>
      <t>平方米</t>
    </r>
  </si>
  <si>
    <r>
      <rPr>
        <sz val="12"/>
        <rFont val="仿宋"/>
        <charset val="134"/>
      </rPr>
      <t>萧县张庄寨镇农村黑臭水体治理项目</t>
    </r>
  </si>
  <si>
    <r>
      <rPr>
        <sz val="12"/>
        <rFont val="仿宋"/>
        <charset val="134"/>
      </rPr>
      <t>王柳元、袁圩、张新集、申河等村</t>
    </r>
  </si>
  <si>
    <r>
      <rPr>
        <sz val="12"/>
        <rFont val="Times New Roman"/>
        <charset val="134"/>
      </rPr>
      <t>12</t>
    </r>
    <r>
      <rPr>
        <sz val="12"/>
        <rFont val="仿宋"/>
        <charset val="134"/>
      </rPr>
      <t>处农村黑臭水体综合整治，水体面积</t>
    </r>
    <r>
      <rPr>
        <sz val="12"/>
        <rFont val="Times New Roman"/>
        <charset val="134"/>
      </rPr>
      <t>21000</t>
    </r>
    <r>
      <rPr>
        <sz val="12"/>
        <rFont val="仿宋"/>
        <charset val="134"/>
      </rPr>
      <t>平方米。包括清淤、岸坡整治、生态修复、截污治污等。</t>
    </r>
  </si>
  <si>
    <r>
      <rPr>
        <sz val="12"/>
        <rFont val="仿宋"/>
        <charset val="134"/>
      </rPr>
      <t>通过实施</t>
    </r>
    <r>
      <rPr>
        <sz val="12"/>
        <rFont val="Times New Roman"/>
        <charset val="134"/>
      </rPr>
      <t>21000</t>
    </r>
    <r>
      <rPr>
        <sz val="12"/>
        <rFont val="仿宋"/>
        <charset val="134"/>
      </rPr>
      <t>平方米黑臭水体治理，实现改善水质，提升农村人居环境的目标</t>
    </r>
  </si>
  <si>
    <r>
      <rPr>
        <sz val="12"/>
        <rFont val="仿宋"/>
        <charset val="134"/>
      </rPr>
      <t>治理水体面积</t>
    </r>
    <r>
      <rPr>
        <sz val="12"/>
        <rFont val="Times New Roman"/>
        <charset val="134"/>
      </rPr>
      <t>21000</t>
    </r>
    <r>
      <rPr>
        <sz val="12"/>
        <rFont val="仿宋"/>
        <charset val="134"/>
      </rPr>
      <t>平方米</t>
    </r>
  </si>
  <si>
    <r>
      <rPr>
        <sz val="12"/>
        <rFont val="仿宋"/>
        <charset val="134"/>
      </rPr>
      <t>萧县张庄寨镇张庄寨社区黑臭水体治理项目</t>
    </r>
  </si>
  <si>
    <r>
      <rPr>
        <sz val="12"/>
        <rFont val="仿宋"/>
        <charset val="134"/>
      </rPr>
      <t>黑臭水体综合整治面积</t>
    </r>
    <r>
      <rPr>
        <sz val="12"/>
        <rFont val="Times New Roman"/>
        <charset val="134"/>
      </rPr>
      <t>30000</t>
    </r>
    <r>
      <rPr>
        <sz val="12"/>
        <rFont val="仿宋"/>
        <charset val="134"/>
      </rPr>
      <t>平方米。包括清漂浮物、截污治污清淤。铺设污水主管道</t>
    </r>
    <r>
      <rPr>
        <sz val="12"/>
        <rFont val="Times New Roman"/>
        <charset val="134"/>
      </rPr>
      <t>2300</t>
    </r>
    <r>
      <rPr>
        <sz val="12"/>
        <rFont val="仿宋"/>
        <charset val="134"/>
      </rPr>
      <t>米，将</t>
    </r>
    <r>
      <rPr>
        <sz val="12"/>
        <rFont val="Times New Roman"/>
        <charset val="134"/>
      </rPr>
      <t>200</t>
    </r>
    <r>
      <rPr>
        <sz val="12"/>
        <rFont val="仿宋"/>
        <charset val="134"/>
      </rPr>
      <t>户生活污水纳入乡镇污水处理厂。有效提升农村人居环境</t>
    </r>
  </si>
  <si>
    <r>
      <rPr>
        <sz val="12"/>
        <rFont val="仿宋"/>
        <charset val="134"/>
      </rPr>
      <t>通过实施</t>
    </r>
    <r>
      <rPr>
        <sz val="12"/>
        <rFont val="Times New Roman"/>
        <charset val="134"/>
      </rPr>
      <t>30000</t>
    </r>
    <r>
      <rPr>
        <sz val="12"/>
        <rFont val="仿宋"/>
        <charset val="134"/>
      </rPr>
      <t>平方米黑臭水体治理，实现改善水质，提升农村人居环境的目标</t>
    </r>
  </si>
  <si>
    <r>
      <rPr>
        <sz val="12"/>
        <rFont val="仿宋"/>
        <charset val="134"/>
      </rPr>
      <t>治理水体面积</t>
    </r>
    <r>
      <rPr>
        <sz val="12"/>
        <rFont val="Times New Roman"/>
        <charset val="134"/>
      </rPr>
      <t>30000</t>
    </r>
    <r>
      <rPr>
        <sz val="12"/>
        <rFont val="仿宋"/>
        <charset val="134"/>
      </rPr>
      <t>平方米</t>
    </r>
  </si>
  <si>
    <r>
      <rPr>
        <sz val="12"/>
        <rFont val="仿宋"/>
        <charset val="134"/>
      </rPr>
      <t>萧县赵庄镇赵庄村农村黑臭水体治理项目</t>
    </r>
  </si>
  <si>
    <r>
      <rPr>
        <sz val="12"/>
        <rFont val="仿宋"/>
        <charset val="134"/>
      </rPr>
      <t>赵庄村韩庄自然村、陈堂寺自然村、赵庄自然村</t>
    </r>
  </si>
  <si>
    <r>
      <rPr>
        <sz val="12"/>
        <rFont val="仿宋"/>
        <charset val="134"/>
      </rPr>
      <t>截污治污、清淤、岸坡整治、水体生态修复等。水体面积</t>
    </r>
    <r>
      <rPr>
        <sz val="12"/>
        <rFont val="Times New Roman"/>
        <charset val="134"/>
      </rPr>
      <t>4280</t>
    </r>
    <r>
      <rPr>
        <sz val="12"/>
        <rFont val="仿宋"/>
        <charset val="134"/>
      </rPr>
      <t>平方米</t>
    </r>
  </si>
  <si>
    <r>
      <rPr>
        <sz val="12"/>
        <rFont val="仿宋"/>
        <charset val="134"/>
      </rPr>
      <t>通过实施</t>
    </r>
    <r>
      <rPr>
        <sz val="12"/>
        <rFont val="Times New Roman"/>
        <charset val="134"/>
      </rPr>
      <t>4280</t>
    </r>
    <r>
      <rPr>
        <sz val="12"/>
        <rFont val="仿宋"/>
        <charset val="134"/>
      </rPr>
      <t>平方米黑臭水体治理，实现改善水质，提升农村人居环境的目标</t>
    </r>
  </si>
  <si>
    <r>
      <rPr>
        <sz val="12"/>
        <rFont val="仿宋"/>
        <charset val="134"/>
      </rPr>
      <t>治理水体面积</t>
    </r>
    <r>
      <rPr>
        <sz val="12"/>
        <rFont val="Times New Roman"/>
        <charset val="134"/>
      </rPr>
      <t>4280</t>
    </r>
    <r>
      <rPr>
        <sz val="12"/>
        <rFont val="仿宋"/>
        <charset val="134"/>
      </rPr>
      <t>平方米</t>
    </r>
  </si>
  <si>
    <r>
      <rPr>
        <sz val="12"/>
        <rFont val="仿宋"/>
        <charset val="134"/>
      </rPr>
      <t>萧县赵庄镇建华村农村黑臭水体治理项目</t>
    </r>
  </si>
  <si>
    <r>
      <rPr>
        <sz val="12"/>
        <rFont val="仿宋"/>
        <charset val="134"/>
      </rPr>
      <t>建华村李酒店自然村</t>
    </r>
  </si>
  <si>
    <r>
      <rPr>
        <sz val="12"/>
        <rFont val="仿宋"/>
        <charset val="134"/>
      </rPr>
      <t>截污治污、清淤、岸坡整治、水体生态修复等。水体面积</t>
    </r>
    <r>
      <rPr>
        <sz val="12"/>
        <rFont val="Times New Roman"/>
        <charset val="134"/>
      </rPr>
      <t>5700</t>
    </r>
    <r>
      <rPr>
        <sz val="12"/>
        <rFont val="仿宋"/>
        <charset val="134"/>
      </rPr>
      <t>平方米</t>
    </r>
  </si>
  <si>
    <r>
      <rPr>
        <sz val="12"/>
        <rFont val="仿宋"/>
        <charset val="134"/>
      </rPr>
      <t>通过实施</t>
    </r>
    <r>
      <rPr>
        <sz val="12"/>
        <rFont val="Times New Roman"/>
        <charset val="134"/>
      </rPr>
      <t>5700</t>
    </r>
    <r>
      <rPr>
        <sz val="12"/>
        <rFont val="仿宋"/>
        <charset val="134"/>
      </rPr>
      <t>平方米黑臭水体治理，实现改善水质，提升农村人居环境的目标</t>
    </r>
  </si>
  <si>
    <r>
      <rPr>
        <sz val="12"/>
        <rFont val="仿宋"/>
        <charset val="134"/>
      </rPr>
      <t>治理水体面积</t>
    </r>
    <r>
      <rPr>
        <sz val="12"/>
        <rFont val="Times New Roman"/>
        <charset val="134"/>
      </rPr>
      <t>5700</t>
    </r>
    <r>
      <rPr>
        <sz val="12"/>
        <rFont val="仿宋"/>
        <charset val="134"/>
      </rPr>
      <t>平方米</t>
    </r>
  </si>
  <si>
    <r>
      <rPr>
        <sz val="12"/>
        <rFont val="仿宋"/>
        <charset val="134"/>
      </rPr>
      <t>萧县赵庄镇大孙庄村农村黑臭水体治理项目</t>
    </r>
  </si>
  <si>
    <r>
      <rPr>
        <sz val="12"/>
        <rFont val="仿宋"/>
        <charset val="134"/>
      </rPr>
      <t>大孙庄村大孙庄自然村</t>
    </r>
  </si>
  <si>
    <r>
      <rPr>
        <sz val="12"/>
        <rFont val="仿宋"/>
        <charset val="134"/>
      </rPr>
      <t>截污治污、清淤、岸坡整治、水体生态修复等。水体面积</t>
    </r>
    <r>
      <rPr>
        <sz val="12"/>
        <rFont val="Times New Roman"/>
        <charset val="134"/>
      </rPr>
      <t>4500</t>
    </r>
    <r>
      <rPr>
        <sz val="12"/>
        <rFont val="仿宋"/>
        <charset val="134"/>
      </rPr>
      <t>平方米</t>
    </r>
  </si>
  <si>
    <r>
      <rPr>
        <sz val="12"/>
        <rFont val="仿宋"/>
        <charset val="134"/>
      </rPr>
      <t>萧县赵庄镇张老庄村农村黑臭水体治理项目</t>
    </r>
  </si>
  <si>
    <r>
      <rPr>
        <sz val="12"/>
        <rFont val="仿宋"/>
        <charset val="134"/>
      </rPr>
      <t>张老庄村张老庄自然村</t>
    </r>
  </si>
  <si>
    <r>
      <rPr>
        <sz val="12"/>
        <rFont val="仿宋"/>
        <charset val="134"/>
      </rPr>
      <t>截污治污、清淤、岸坡整治、水体生态修复等。水体面积</t>
    </r>
    <r>
      <rPr>
        <sz val="12"/>
        <rFont val="Times New Roman"/>
        <charset val="134"/>
      </rPr>
      <t>570</t>
    </r>
    <r>
      <rPr>
        <sz val="12"/>
        <rFont val="仿宋"/>
        <charset val="134"/>
      </rPr>
      <t>平方米</t>
    </r>
  </si>
  <si>
    <r>
      <rPr>
        <sz val="12"/>
        <rFont val="仿宋"/>
        <charset val="134"/>
      </rPr>
      <t>通过实施</t>
    </r>
    <r>
      <rPr>
        <sz val="12"/>
        <rFont val="Times New Roman"/>
        <charset val="134"/>
      </rPr>
      <t>570</t>
    </r>
    <r>
      <rPr>
        <sz val="12"/>
        <rFont val="仿宋"/>
        <charset val="134"/>
      </rPr>
      <t>平方米黑臭水体治理，实现改善水质，提升农村人居环境的目标</t>
    </r>
  </si>
  <si>
    <r>
      <rPr>
        <sz val="12"/>
        <rFont val="仿宋"/>
        <charset val="134"/>
      </rPr>
      <t>治理水体面积</t>
    </r>
    <r>
      <rPr>
        <sz val="12"/>
        <rFont val="Times New Roman"/>
        <charset val="134"/>
      </rPr>
      <t>570</t>
    </r>
    <r>
      <rPr>
        <sz val="12"/>
        <rFont val="仿宋"/>
        <charset val="134"/>
      </rPr>
      <t>平方米</t>
    </r>
  </si>
  <si>
    <r>
      <rPr>
        <sz val="12"/>
        <rFont val="仿宋"/>
        <charset val="134"/>
      </rPr>
      <t>萧县赵庄镇九店村农村黑臭水体治理项目</t>
    </r>
  </si>
  <si>
    <r>
      <rPr>
        <sz val="12"/>
        <rFont val="仿宋"/>
        <charset val="134"/>
      </rPr>
      <t>九店村大王庄自然村</t>
    </r>
  </si>
  <si>
    <r>
      <rPr>
        <sz val="12"/>
        <rFont val="仿宋"/>
        <charset val="134"/>
      </rPr>
      <t>截污治污、清淤、岸坡整治、水体生态修复等。水体面积</t>
    </r>
    <r>
      <rPr>
        <sz val="12"/>
        <rFont val="Times New Roman"/>
        <charset val="134"/>
      </rPr>
      <t>300</t>
    </r>
    <r>
      <rPr>
        <sz val="12"/>
        <rFont val="仿宋"/>
        <charset val="134"/>
      </rPr>
      <t>平方米</t>
    </r>
  </si>
  <si>
    <r>
      <rPr>
        <sz val="12"/>
        <rFont val="仿宋"/>
        <charset val="134"/>
      </rPr>
      <t>通过实施</t>
    </r>
    <r>
      <rPr>
        <sz val="12"/>
        <rFont val="Times New Roman"/>
        <charset val="134"/>
      </rPr>
      <t>300</t>
    </r>
    <r>
      <rPr>
        <sz val="12"/>
        <rFont val="仿宋"/>
        <charset val="134"/>
      </rPr>
      <t>平方米黑臭水体治理，实现改善水质，提升农村人居环境的目标</t>
    </r>
  </si>
  <si>
    <r>
      <rPr>
        <sz val="12"/>
        <rFont val="仿宋"/>
        <charset val="134"/>
      </rPr>
      <t>治理水体面积</t>
    </r>
    <r>
      <rPr>
        <sz val="12"/>
        <rFont val="Times New Roman"/>
        <charset val="134"/>
      </rPr>
      <t>300</t>
    </r>
    <r>
      <rPr>
        <sz val="12"/>
        <rFont val="仿宋"/>
        <charset val="134"/>
      </rPr>
      <t>平方米</t>
    </r>
  </si>
  <si>
    <r>
      <rPr>
        <sz val="12"/>
        <rFont val="仿宋"/>
        <charset val="134"/>
      </rPr>
      <t>萧县赵庄镇孙大庙村农村黑臭水体治理项目</t>
    </r>
  </si>
  <si>
    <r>
      <rPr>
        <sz val="12"/>
        <rFont val="仿宋"/>
        <charset val="134"/>
      </rPr>
      <t>孙大庙村贾庄自然村村东</t>
    </r>
    <r>
      <rPr>
        <sz val="12"/>
        <rFont val="Times New Roman"/>
        <charset val="134"/>
      </rPr>
      <t>01</t>
    </r>
    <r>
      <rPr>
        <sz val="12"/>
        <rFont val="仿宋"/>
        <charset val="134"/>
      </rPr>
      <t>、村西</t>
    </r>
    <r>
      <rPr>
        <sz val="12"/>
        <rFont val="Times New Roman"/>
        <charset val="134"/>
      </rPr>
      <t>02</t>
    </r>
  </si>
  <si>
    <r>
      <rPr>
        <sz val="12"/>
        <rFont val="仿宋"/>
        <charset val="134"/>
      </rPr>
      <t>治理水体面</t>
    </r>
    <r>
      <rPr>
        <sz val="12"/>
        <rFont val="Times New Roman"/>
        <charset val="134"/>
      </rPr>
      <t>2000</t>
    </r>
    <r>
      <rPr>
        <sz val="12"/>
        <rFont val="仿宋"/>
        <charset val="134"/>
      </rPr>
      <t>平方米</t>
    </r>
  </si>
  <si>
    <r>
      <rPr>
        <sz val="12"/>
        <rFont val="仿宋"/>
        <charset val="134"/>
      </rPr>
      <t>萧县赵庄镇桃源村农村黑臭水体治理项目</t>
    </r>
  </si>
  <si>
    <r>
      <rPr>
        <sz val="12"/>
        <rFont val="仿宋"/>
        <charset val="134"/>
      </rPr>
      <t>桃园村桃园自然村</t>
    </r>
  </si>
  <si>
    <r>
      <rPr>
        <sz val="12"/>
        <rFont val="仿宋"/>
        <charset val="134"/>
      </rPr>
      <t>截污治污、清淤、岸坡整治、水体生态修复等。水体面积</t>
    </r>
    <r>
      <rPr>
        <sz val="12"/>
        <rFont val="Times New Roman"/>
        <charset val="134"/>
      </rPr>
      <t>3600</t>
    </r>
    <r>
      <rPr>
        <sz val="12"/>
        <rFont val="仿宋"/>
        <charset val="134"/>
      </rPr>
      <t>平方米</t>
    </r>
  </si>
  <si>
    <r>
      <rPr>
        <sz val="12"/>
        <rFont val="仿宋"/>
        <charset val="134"/>
      </rPr>
      <t>通过实施</t>
    </r>
    <r>
      <rPr>
        <sz val="12"/>
        <rFont val="Times New Roman"/>
        <charset val="134"/>
      </rPr>
      <t>3600</t>
    </r>
    <r>
      <rPr>
        <sz val="12"/>
        <rFont val="仿宋"/>
        <charset val="134"/>
      </rPr>
      <t>平方米黑臭水体治理，实现改善水质，提升农村人居环境的目标</t>
    </r>
  </si>
  <si>
    <r>
      <rPr>
        <sz val="12"/>
        <rFont val="仿宋"/>
        <charset val="134"/>
      </rPr>
      <t>治理水体面积</t>
    </r>
    <r>
      <rPr>
        <sz val="12"/>
        <rFont val="Times New Roman"/>
        <charset val="134"/>
      </rPr>
      <t>3600</t>
    </r>
    <r>
      <rPr>
        <sz val="12"/>
        <rFont val="仿宋"/>
        <charset val="134"/>
      </rPr>
      <t>平方米</t>
    </r>
  </si>
  <si>
    <r>
      <rPr>
        <sz val="12"/>
        <rFont val="仿宋"/>
        <charset val="134"/>
      </rPr>
      <t>萧县庄里镇尠沟村农村黑臭水体治理项目</t>
    </r>
  </si>
  <si>
    <r>
      <rPr>
        <sz val="12"/>
        <rFont val="仿宋"/>
        <charset val="134"/>
      </rPr>
      <t>灌沟渠黑抽水体综合整治，约</t>
    </r>
    <r>
      <rPr>
        <sz val="12"/>
        <rFont val="Times New Roman"/>
        <charset val="134"/>
      </rPr>
      <t>8000</t>
    </r>
    <r>
      <rPr>
        <sz val="12"/>
        <rFont val="仿宋"/>
        <charset val="134"/>
      </rPr>
      <t>平方米，包括清淤、岸坡整治</t>
    </r>
    <r>
      <rPr>
        <sz val="12"/>
        <rFont val="Times New Roman"/>
        <charset val="134"/>
      </rPr>
      <t>/</t>
    </r>
    <r>
      <rPr>
        <sz val="12"/>
        <rFont val="仿宋"/>
        <charset val="134"/>
      </rPr>
      <t>生态修复。</t>
    </r>
  </si>
  <si>
    <r>
      <rPr>
        <sz val="12"/>
        <rFont val="仿宋"/>
        <charset val="134"/>
      </rPr>
      <t>萧县庄里镇大蔡村农村黑臭水体治理项目</t>
    </r>
  </si>
  <si>
    <r>
      <rPr>
        <sz val="12"/>
        <rFont val="仿宋"/>
        <charset val="134"/>
      </rPr>
      <t>大蔡村河西</t>
    </r>
  </si>
  <si>
    <r>
      <rPr>
        <sz val="12"/>
        <rFont val="仿宋"/>
        <charset val="134"/>
      </rPr>
      <t>农村黑臭水体综合整治，黑臭水体面积</t>
    </r>
    <r>
      <rPr>
        <sz val="12"/>
        <rFont val="Times New Roman"/>
        <charset val="134"/>
      </rPr>
      <t>1500</t>
    </r>
    <r>
      <rPr>
        <sz val="12"/>
        <rFont val="仿宋"/>
        <charset val="134"/>
      </rPr>
      <t>平方米，包括清淤，岸坡整治、截污治污。</t>
    </r>
  </si>
  <si>
    <r>
      <rPr>
        <sz val="12"/>
        <rFont val="仿宋"/>
        <charset val="134"/>
      </rPr>
      <t>萧县庄里镇高庄村农村黑臭水体治理项目</t>
    </r>
  </si>
  <si>
    <r>
      <rPr>
        <sz val="12"/>
        <rFont val="仿宋"/>
        <charset val="134"/>
      </rPr>
      <t>高庄村庄东</t>
    </r>
  </si>
  <si>
    <r>
      <rPr>
        <sz val="12"/>
        <rFont val="仿宋"/>
        <charset val="134"/>
      </rPr>
      <t>农村黑臭水体综合整治，黑臭水体面积</t>
    </r>
    <r>
      <rPr>
        <sz val="12"/>
        <rFont val="Times New Roman"/>
        <charset val="134"/>
      </rPr>
      <t>1000</t>
    </r>
    <r>
      <rPr>
        <sz val="12"/>
        <rFont val="仿宋"/>
        <charset val="134"/>
      </rPr>
      <t>平方米，包括清淤，岸坡整治、截污治污。</t>
    </r>
  </si>
  <si>
    <r>
      <rPr>
        <sz val="12"/>
        <rFont val="仿宋"/>
        <charset val="134"/>
      </rPr>
      <t>通过实施</t>
    </r>
    <r>
      <rPr>
        <sz val="12"/>
        <rFont val="Times New Roman"/>
        <charset val="134"/>
      </rPr>
      <t>1000</t>
    </r>
    <r>
      <rPr>
        <sz val="12"/>
        <rFont val="仿宋"/>
        <charset val="134"/>
      </rPr>
      <t>平方米黑臭水体治理，实现改善水质，提升农村人居环境的目标</t>
    </r>
  </si>
  <si>
    <r>
      <rPr>
        <sz val="12"/>
        <rFont val="仿宋"/>
        <charset val="134"/>
      </rPr>
      <t>治理水体面积</t>
    </r>
    <r>
      <rPr>
        <sz val="12"/>
        <rFont val="Times New Roman"/>
        <charset val="134"/>
      </rPr>
      <t>1000</t>
    </r>
    <r>
      <rPr>
        <sz val="12"/>
        <rFont val="仿宋"/>
        <charset val="134"/>
      </rPr>
      <t>平方米</t>
    </r>
  </si>
  <si>
    <r>
      <rPr>
        <sz val="12"/>
        <rFont val="仿宋"/>
        <charset val="134"/>
      </rPr>
      <t>萧县祖楼镇湘山庙村农村黑臭水体治理项目</t>
    </r>
  </si>
  <si>
    <r>
      <rPr>
        <sz val="12"/>
        <rFont val="仿宋"/>
        <charset val="134"/>
      </rPr>
      <t>湘山庙村谢桥自然村</t>
    </r>
  </si>
  <si>
    <r>
      <rPr>
        <sz val="12"/>
        <rFont val="Times New Roman"/>
        <charset val="134"/>
      </rPr>
      <t>7</t>
    </r>
    <r>
      <rPr>
        <sz val="12"/>
        <rFont val="仿宋"/>
        <charset val="134"/>
      </rPr>
      <t>处农村黑臭水体综合整治，水体面积</t>
    </r>
    <r>
      <rPr>
        <sz val="12"/>
        <rFont val="Times New Roman"/>
        <charset val="134"/>
      </rPr>
      <t>6000</t>
    </r>
    <r>
      <rPr>
        <sz val="12"/>
        <rFont val="仿宋"/>
        <charset val="134"/>
      </rPr>
      <t>平方米。包括清漂浮物、截污治污清淤、道路修复等。</t>
    </r>
  </si>
  <si>
    <r>
      <rPr>
        <sz val="12"/>
        <rFont val="仿宋"/>
        <charset val="134"/>
      </rPr>
      <t>萧县祖楼镇祖楼社区农村黑臭水体治理项目</t>
    </r>
  </si>
  <si>
    <r>
      <rPr>
        <sz val="12"/>
        <rFont val="仿宋"/>
        <charset val="134"/>
      </rPr>
      <t>农村黑臭水体综合整治，水体面积</t>
    </r>
    <r>
      <rPr>
        <sz val="12"/>
        <rFont val="Times New Roman"/>
        <charset val="134"/>
      </rPr>
      <t>4500</t>
    </r>
    <r>
      <rPr>
        <sz val="12"/>
        <rFont val="仿宋"/>
        <charset val="134"/>
      </rPr>
      <t>平方米。包括清漂浮物、截污治污清淤、道路修复等。</t>
    </r>
  </si>
  <si>
    <r>
      <rPr>
        <sz val="12"/>
        <rFont val="仿宋"/>
        <charset val="134"/>
      </rPr>
      <t>萧县祖楼镇石桥村农村黑臭水体治理项目</t>
    </r>
  </si>
  <si>
    <r>
      <rPr>
        <sz val="12"/>
        <rFont val="仿宋"/>
        <charset val="134"/>
      </rPr>
      <t>石桥村石桥自然村</t>
    </r>
  </si>
  <si>
    <r>
      <rPr>
        <sz val="12"/>
        <rFont val="仿宋"/>
        <charset val="134"/>
      </rPr>
      <t>农村黑臭水体综合整治，水体面积</t>
    </r>
    <r>
      <rPr>
        <sz val="12"/>
        <rFont val="Times New Roman"/>
        <charset val="134"/>
      </rPr>
      <t>3000</t>
    </r>
    <r>
      <rPr>
        <sz val="12"/>
        <rFont val="仿宋"/>
        <charset val="134"/>
      </rPr>
      <t>平方米。包括清漂浮物、截污治污清淤、道路修复等。</t>
    </r>
  </si>
  <si>
    <r>
      <rPr>
        <sz val="12"/>
        <rFont val="仿宋"/>
        <charset val="134"/>
      </rPr>
      <t>萧县祖楼镇穆寨村农村黑臭水体治理项目</t>
    </r>
  </si>
  <si>
    <r>
      <rPr>
        <sz val="12"/>
        <rFont val="仿宋"/>
        <charset val="134"/>
      </rPr>
      <t>穆寨村穆刘庄自然村</t>
    </r>
  </si>
  <si>
    <r>
      <rPr>
        <sz val="12"/>
        <rFont val="仿宋"/>
        <charset val="134"/>
      </rPr>
      <t>农村黑臭水体综合整治，水体面积</t>
    </r>
    <r>
      <rPr>
        <sz val="12"/>
        <rFont val="Times New Roman"/>
        <charset val="134"/>
      </rPr>
      <t>2750</t>
    </r>
    <r>
      <rPr>
        <sz val="12"/>
        <rFont val="仿宋"/>
        <charset val="134"/>
      </rPr>
      <t>平方米。包括清漂浮物、截污治污清淤、道路修复等。</t>
    </r>
  </si>
  <si>
    <r>
      <rPr>
        <sz val="12"/>
        <rFont val="仿宋"/>
        <charset val="134"/>
      </rPr>
      <t>通过实施</t>
    </r>
    <r>
      <rPr>
        <sz val="12"/>
        <rFont val="Times New Roman"/>
        <charset val="134"/>
      </rPr>
      <t>2750</t>
    </r>
    <r>
      <rPr>
        <sz val="12"/>
        <rFont val="仿宋"/>
        <charset val="134"/>
      </rPr>
      <t>平方米黑臭水体治理，实现改善水质，提升农村人居环境的目标</t>
    </r>
  </si>
  <si>
    <r>
      <rPr>
        <sz val="12"/>
        <rFont val="仿宋"/>
        <charset val="134"/>
      </rPr>
      <t>治理水体面积</t>
    </r>
    <r>
      <rPr>
        <sz val="12"/>
        <rFont val="Times New Roman"/>
        <charset val="134"/>
      </rPr>
      <t>2750</t>
    </r>
    <r>
      <rPr>
        <sz val="12"/>
        <rFont val="仿宋"/>
        <charset val="134"/>
      </rPr>
      <t>平方米</t>
    </r>
  </si>
  <si>
    <r>
      <rPr>
        <sz val="12"/>
        <rFont val="仿宋"/>
        <charset val="134"/>
      </rPr>
      <t>萧县祖楼镇刘其村农村黑臭水体治理项目</t>
    </r>
  </si>
  <si>
    <r>
      <rPr>
        <sz val="12"/>
        <rFont val="仿宋"/>
        <charset val="134"/>
      </rPr>
      <t>刘其村徐庄自然村</t>
    </r>
  </si>
  <si>
    <r>
      <rPr>
        <sz val="12"/>
        <rFont val="仿宋"/>
        <charset val="134"/>
      </rPr>
      <t>农村黑臭水体综合整治，水体面积</t>
    </r>
    <r>
      <rPr>
        <sz val="12"/>
        <rFont val="Times New Roman"/>
        <charset val="134"/>
      </rPr>
      <t>4200</t>
    </r>
    <r>
      <rPr>
        <sz val="12"/>
        <rFont val="仿宋"/>
        <charset val="134"/>
      </rPr>
      <t>平方米。包括清漂浮物、截污治污清淤、道路修复等。</t>
    </r>
  </si>
  <si>
    <r>
      <rPr>
        <sz val="12"/>
        <rFont val="仿宋"/>
        <charset val="134"/>
      </rPr>
      <t>通过实施</t>
    </r>
    <r>
      <rPr>
        <sz val="12"/>
        <rFont val="Times New Roman"/>
        <charset val="134"/>
      </rPr>
      <t>4200</t>
    </r>
    <r>
      <rPr>
        <sz val="12"/>
        <rFont val="仿宋"/>
        <charset val="134"/>
      </rPr>
      <t>平方米黑臭水体治理，实现改善水质，提升农村人居环境的目标</t>
    </r>
  </si>
  <si>
    <r>
      <rPr>
        <sz val="12"/>
        <rFont val="仿宋"/>
        <charset val="134"/>
      </rPr>
      <t>治理水体面积</t>
    </r>
    <r>
      <rPr>
        <sz val="12"/>
        <rFont val="Times New Roman"/>
        <charset val="134"/>
      </rPr>
      <t>4200</t>
    </r>
    <r>
      <rPr>
        <sz val="12"/>
        <rFont val="仿宋"/>
        <charset val="134"/>
      </rPr>
      <t>平方米</t>
    </r>
  </si>
  <si>
    <r>
      <rPr>
        <sz val="12"/>
        <rFont val="仿宋"/>
        <charset val="134"/>
      </rPr>
      <t>萧县白土镇</t>
    </r>
    <r>
      <rPr>
        <sz val="12"/>
        <rFont val="Times New Roman"/>
        <charset val="134"/>
      </rPr>
      <t>2023</t>
    </r>
    <r>
      <rPr>
        <sz val="12"/>
        <rFont val="仿宋"/>
        <charset val="134"/>
      </rPr>
      <t>年度张村和美乡村精品示范村项目</t>
    </r>
  </si>
  <si>
    <r>
      <rPr>
        <sz val="12"/>
        <rFont val="仿宋"/>
        <charset val="134"/>
      </rPr>
      <t>白土镇张前程</t>
    </r>
    <r>
      <rPr>
        <sz val="12"/>
        <rFont val="Times New Roman"/>
        <charset val="134"/>
      </rPr>
      <t>/</t>
    </r>
    <r>
      <rPr>
        <sz val="12"/>
        <rFont val="仿宋"/>
        <charset val="134"/>
      </rPr>
      <t>县锦安农业发展有限公司纵蕾</t>
    </r>
  </si>
  <si>
    <r>
      <rPr>
        <sz val="12"/>
        <rFont val="仿宋"/>
        <charset val="134"/>
      </rPr>
      <t>张村冯楼自然村</t>
    </r>
  </si>
  <si>
    <r>
      <rPr>
        <sz val="12"/>
        <rFont val="仿宋"/>
        <charset val="134"/>
      </rPr>
      <t>项目计划总投资约</t>
    </r>
    <r>
      <rPr>
        <sz val="12"/>
        <rFont val="Times New Roman"/>
        <charset val="134"/>
      </rPr>
      <t>5737</t>
    </r>
    <r>
      <rPr>
        <sz val="12"/>
        <rFont val="仿宋"/>
        <charset val="134"/>
      </rPr>
      <t>万元，建设内容包括葡堤原乡二期建设工程、精神文明建设项目、道路改建项目、公共环境提升项目、公厕建设项目、电力改造提升项目、户厕改造及污水管网铺设项目等。其中投入中央衔接资金</t>
    </r>
    <r>
      <rPr>
        <sz val="12"/>
        <rFont val="Times New Roman"/>
        <charset val="134"/>
      </rPr>
      <t>1000</t>
    </r>
    <r>
      <rPr>
        <sz val="12"/>
        <rFont val="仿宋"/>
        <charset val="134"/>
      </rPr>
      <t>万元，用于支持实施污水管网铺设、道路建设及有关人居环境整治项目等。</t>
    </r>
  </si>
  <si>
    <r>
      <rPr>
        <sz val="12"/>
        <rFont val="仿宋"/>
        <charset val="134"/>
      </rPr>
      <t>通过衔接资金投入，建设村内污水管网、道路及人居环境整治相关配套设施等，实现改善农村基础设施和人居环境的目标。</t>
    </r>
  </si>
  <si>
    <r>
      <rPr>
        <sz val="12"/>
        <rFont val="仿宋"/>
        <charset val="134"/>
      </rPr>
      <t>项目计划总投资约</t>
    </r>
    <r>
      <rPr>
        <sz val="12"/>
        <rFont val="Times New Roman"/>
        <charset val="134"/>
      </rPr>
      <t>5737</t>
    </r>
    <r>
      <rPr>
        <sz val="12"/>
        <rFont val="仿宋"/>
        <charset val="134"/>
      </rPr>
      <t>万元，建设内容包括葡堤原乡二期建设工程、精神文明建设项目、道路改建项目、公共环境提升项目、公厕建设项目、电力改造提升项目、户厕改造及污水管网铺设项目等。</t>
    </r>
  </si>
  <si>
    <r>
      <rPr>
        <sz val="12"/>
        <rFont val="仿宋"/>
        <charset val="134"/>
      </rPr>
      <t>以建设污水管网的形式，改善脱贫人口（含监测帮扶对象）及一般农户生产生活设施条件</t>
    </r>
  </si>
  <si>
    <r>
      <rPr>
        <sz val="12"/>
        <rFont val="仿宋"/>
        <charset val="134"/>
      </rPr>
      <t>白土镇费村社区乡村基础设施和环境整治项目</t>
    </r>
  </si>
  <si>
    <r>
      <rPr>
        <sz val="12"/>
        <rFont val="仿宋"/>
        <charset val="134"/>
      </rPr>
      <t>改建村内通组入户道路硬化</t>
    </r>
    <r>
      <rPr>
        <sz val="12"/>
        <rFont val="Times New Roman"/>
        <charset val="134"/>
      </rPr>
      <t>12000</t>
    </r>
    <r>
      <rPr>
        <sz val="12"/>
        <rFont val="仿宋"/>
        <charset val="134"/>
      </rPr>
      <t>平方米，长约</t>
    </r>
    <r>
      <rPr>
        <sz val="12"/>
        <rFont val="Times New Roman"/>
        <charset val="134"/>
      </rPr>
      <t>3500</t>
    </r>
    <r>
      <rPr>
        <sz val="12"/>
        <rFont val="仿宋"/>
        <charset val="134"/>
      </rPr>
      <t>米、宽</t>
    </r>
    <r>
      <rPr>
        <sz val="12"/>
        <rFont val="Times New Roman"/>
        <charset val="134"/>
      </rPr>
      <t>1.5</t>
    </r>
    <r>
      <rPr>
        <sz val="12"/>
        <rFont val="仿宋"/>
        <charset val="134"/>
      </rPr>
      <t>米</t>
    </r>
    <r>
      <rPr>
        <sz val="12"/>
        <rFont val="Times New Roman"/>
        <charset val="134"/>
      </rPr>
      <t>-6</t>
    </r>
    <r>
      <rPr>
        <sz val="12"/>
        <rFont val="仿宋"/>
        <charset val="134"/>
      </rPr>
      <t>米。改建</t>
    </r>
    <r>
      <rPr>
        <sz val="12"/>
        <rFont val="Times New Roman"/>
        <charset val="134"/>
      </rPr>
      <t>4</t>
    </r>
    <r>
      <rPr>
        <sz val="12"/>
        <rFont val="仿宋"/>
        <charset val="134"/>
      </rPr>
      <t>座</t>
    </r>
    <r>
      <rPr>
        <sz val="12"/>
        <rFont val="Times New Roman"/>
        <charset val="134"/>
      </rPr>
      <t>2A</t>
    </r>
    <r>
      <rPr>
        <sz val="12"/>
        <rFont val="仿宋"/>
        <charset val="134"/>
      </rPr>
      <t>级公厕，设置</t>
    </r>
    <r>
      <rPr>
        <sz val="12"/>
        <rFont val="Times New Roman"/>
        <charset val="134"/>
      </rPr>
      <t>200</t>
    </r>
    <r>
      <rPr>
        <sz val="12"/>
        <rFont val="仿宋"/>
        <charset val="134"/>
      </rPr>
      <t>个固定式垃圾桶，配置</t>
    </r>
    <r>
      <rPr>
        <sz val="12"/>
        <rFont val="Times New Roman"/>
        <charset val="134"/>
      </rPr>
      <t>2</t>
    </r>
    <r>
      <rPr>
        <sz val="12"/>
        <rFont val="仿宋"/>
        <charset val="134"/>
      </rPr>
      <t>辆小型清洁车，配置</t>
    </r>
    <r>
      <rPr>
        <sz val="12"/>
        <rFont val="Times New Roman"/>
        <charset val="134"/>
      </rPr>
      <t>2</t>
    </r>
    <r>
      <rPr>
        <sz val="12"/>
        <rFont val="仿宋"/>
        <charset val="134"/>
      </rPr>
      <t>辆小型洒水车，建设排洪沟及倒流河护坡约</t>
    </r>
    <r>
      <rPr>
        <sz val="12"/>
        <rFont val="Times New Roman"/>
        <charset val="134"/>
      </rPr>
      <t>600</t>
    </r>
    <r>
      <rPr>
        <sz val="12"/>
        <rFont val="仿宋"/>
        <charset val="134"/>
      </rPr>
      <t>米。</t>
    </r>
  </si>
  <si>
    <r>
      <rPr>
        <sz val="12"/>
        <rFont val="仿宋"/>
        <charset val="134"/>
      </rPr>
      <t>改建村内通组入户道路硬化</t>
    </r>
    <r>
      <rPr>
        <sz val="12"/>
        <rFont val="Times New Roman"/>
        <charset val="134"/>
      </rPr>
      <t>12000</t>
    </r>
    <r>
      <rPr>
        <sz val="12"/>
        <rFont val="仿宋"/>
        <charset val="134"/>
      </rPr>
      <t>平方米，改建</t>
    </r>
    <r>
      <rPr>
        <sz val="12"/>
        <rFont val="Times New Roman"/>
        <charset val="134"/>
      </rPr>
      <t>4</t>
    </r>
    <r>
      <rPr>
        <sz val="12"/>
        <rFont val="仿宋"/>
        <charset val="134"/>
      </rPr>
      <t>座公厕，设置</t>
    </r>
    <r>
      <rPr>
        <sz val="12"/>
        <rFont val="Times New Roman"/>
        <charset val="134"/>
      </rPr>
      <t>200</t>
    </r>
    <r>
      <rPr>
        <sz val="12"/>
        <rFont val="仿宋"/>
        <charset val="134"/>
      </rPr>
      <t>个固定式垃圾桶，配置</t>
    </r>
    <r>
      <rPr>
        <sz val="12"/>
        <rFont val="Times New Roman"/>
        <charset val="134"/>
      </rPr>
      <t>2</t>
    </r>
    <r>
      <rPr>
        <sz val="12"/>
        <rFont val="仿宋"/>
        <charset val="134"/>
      </rPr>
      <t>辆小型清洁车，配置</t>
    </r>
    <r>
      <rPr>
        <sz val="12"/>
        <rFont val="Times New Roman"/>
        <charset val="134"/>
      </rPr>
      <t>2</t>
    </r>
    <r>
      <rPr>
        <sz val="12"/>
        <rFont val="仿宋"/>
        <charset val="134"/>
      </rPr>
      <t>辆小型洒水车，建设排洪沟及倒流河护坡约</t>
    </r>
    <r>
      <rPr>
        <sz val="12"/>
        <rFont val="Times New Roman"/>
        <charset val="134"/>
      </rPr>
      <t>600</t>
    </r>
    <r>
      <rPr>
        <sz val="12"/>
        <rFont val="仿宋"/>
        <charset val="134"/>
      </rPr>
      <t>米，实现改善农村基础设施和人居环境的目标。</t>
    </r>
  </si>
  <si>
    <r>
      <rPr>
        <sz val="12"/>
        <rFont val="仿宋"/>
        <charset val="134"/>
      </rPr>
      <t>改建村内通组入户道路硬化</t>
    </r>
    <r>
      <rPr>
        <sz val="12"/>
        <rFont val="Times New Roman"/>
        <charset val="134"/>
      </rPr>
      <t>12000</t>
    </r>
    <r>
      <rPr>
        <sz val="12"/>
        <rFont val="仿宋"/>
        <charset val="134"/>
      </rPr>
      <t>平方米，改建</t>
    </r>
    <r>
      <rPr>
        <sz val="12"/>
        <rFont val="Times New Roman"/>
        <charset val="134"/>
      </rPr>
      <t>4</t>
    </r>
    <r>
      <rPr>
        <sz val="12"/>
        <rFont val="仿宋"/>
        <charset val="134"/>
      </rPr>
      <t>座公厕，设置</t>
    </r>
    <r>
      <rPr>
        <sz val="12"/>
        <rFont val="Times New Roman"/>
        <charset val="134"/>
      </rPr>
      <t>200</t>
    </r>
    <r>
      <rPr>
        <sz val="12"/>
        <rFont val="仿宋"/>
        <charset val="134"/>
      </rPr>
      <t>个固定式垃圾桶，配置</t>
    </r>
    <r>
      <rPr>
        <sz val="12"/>
        <rFont val="Times New Roman"/>
        <charset val="134"/>
      </rPr>
      <t>2</t>
    </r>
    <r>
      <rPr>
        <sz val="12"/>
        <rFont val="仿宋"/>
        <charset val="134"/>
      </rPr>
      <t>辆小型清洁车，配置</t>
    </r>
    <r>
      <rPr>
        <sz val="12"/>
        <rFont val="Times New Roman"/>
        <charset val="134"/>
      </rPr>
      <t>2</t>
    </r>
    <r>
      <rPr>
        <sz val="12"/>
        <rFont val="仿宋"/>
        <charset val="134"/>
      </rPr>
      <t>辆小型洒水车，建设排洪沟及倒流河护坡约</t>
    </r>
    <r>
      <rPr>
        <sz val="12"/>
        <rFont val="Times New Roman"/>
        <charset val="134"/>
      </rPr>
      <t>600</t>
    </r>
    <r>
      <rPr>
        <sz val="12"/>
        <rFont val="仿宋"/>
        <charset val="134"/>
      </rPr>
      <t>米</t>
    </r>
  </si>
  <si>
    <r>
      <rPr>
        <sz val="12"/>
        <rFont val="仿宋"/>
        <charset val="134"/>
      </rPr>
      <t>以建设村内基础设施的形式，改善脱贫人口（含监测帮扶对象）及一般农户生产生活设施条件</t>
    </r>
  </si>
  <si>
    <r>
      <rPr>
        <sz val="12"/>
        <rFont val="仿宋"/>
        <charset val="134"/>
      </rPr>
      <t>丁里镇胜利社区蔡洼自然村西桥坑塘治理项目</t>
    </r>
  </si>
  <si>
    <r>
      <rPr>
        <sz val="12"/>
        <rFont val="仿宋"/>
        <charset val="134"/>
      </rPr>
      <t>胜利社区蔡洼自然村</t>
    </r>
  </si>
  <si>
    <r>
      <rPr>
        <sz val="12"/>
        <rFont val="仿宋"/>
        <charset val="134"/>
      </rPr>
      <t>对蔡洼中心村西桥坑塘进行清淤、岸坡整治等，合计</t>
    </r>
    <r>
      <rPr>
        <sz val="12"/>
        <rFont val="Times New Roman"/>
        <charset val="134"/>
      </rPr>
      <t>30000</t>
    </r>
    <r>
      <rPr>
        <sz val="12"/>
        <rFont val="仿宋"/>
        <charset val="134"/>
      </rPr>
      <t>平方米</t>
    </r>
  </si>
  <si>
    <r>
      <rPr>
        <sz val="12"/>
        <rFont val="仿宋"/>
        <charset val="134"/>
      </rPr>
      <t>通过实施蔡洼自然村西桥沟塘清淤、岸坡整治</t>
    </r>
    <r>
      <rPr>
        <sz val="12"/>
        <rFont val="Times New Roman"/>
        <charset val="134"/>
      </rPr>
      <t>3000</t>
    </r>
    <r>
      <rPr>
        <sz val="12"/>
        <rFont val="仿宋"/>
        <charset val="134"/>
      </rPr>
      <t>平方米，实现改善农村人居环境的目标</t>
    </r>
  </si>
  <si>
    <r>
      <rPr>
        <sz val="12"/>
        <rFont val="仿宋"/>
        <charset val="134"/>
      </rPr>
      <t>治理坑塘进行清淤、岸坡整治等，合计</t>
    </r>
    <r>
      <rPr>
        <sz val="12"/>
        <rFont val="Times New Roman"/>
        <charset val="134"/>
      </rPr>
      <t>30000</t>
    </r>
    <r>
      <rPr>
        <sz val="12"/>
        <rFont val="仿宋"/>
        <charset val="134"/>
      </rPr>
      <t>平方米</t>
    </r>
  </si>
  <si>
    <r>
      <rPr>
        <sz val="12"/>
        <rFont val="仿宋"/>
        <charset val="134"/>
      </rPr>
      <t>以坑塘治理的形式，改善脱贫人口（含监测帮扶对象）及一般农户生产生活设施条件</t>
    </r>
  </si>
  <si>
    <r>
      <rPr>
        <sz val="12"/>
        <rFont val="仿宋"/>
        <charset val="134"/>
      </rPr>
      <t>丁里镇胜利社区浮绥村基础设施建设和人居环境整治提升项目</t>
    </r>
  </si>
  <si>
    <r>
      <rPr>
        <sz val="12"/>
        <rFont val="仿宋"/>
        <charset val="134"/>
      </rPr>
      <t>改建道路总长</t>
    </r>
    <r>
      <rPr>
        <sz val="12"/>
        <rFont val="Times New Roman"/>
        <charset val="134"/>
      </rPr>
      <t>4500</t>
    </r>
    <r>
      <rPr>
        <sz val="12"/>
        <rFont val="仿宋"/>
        <charset val="134"/>
      </rPr>
      <t>米，厚度</t>
    </r>
    <r>
      <rPr>
        <sz val="12"/>
        <rFont val="Times New Roman"/>
        <charset val="134"/>
      </rPr>
      <t>12</t>
    </r>
    <r>
      <rPr>
        <sz val="12"/>
        <rFont val="仿宋"/>
        <charset val="134"/>
      </rPr>
      <t>厘米（其中宽</t>
    </r>
    <r>
      <rPr>
        <sz val="12"/>
        <rFont val="Times New Roman"/>
        <charset val="134"/>
      </rPr>
      <t>3.5</t>
    </r>
    <r>
      <rPr>
        <sz val="12"/>
        <rFont val="仿宋"/>
        <charset val="134"/>
      </rPr>
      <t>米道路总长</t>
    </r>
    <r>
      <rPr>
        <sz val="12"/>
        <rFont val="Times New Roman"/>
        <charset val="134"/>
      </rPr>
      <t>1500</t>
    </r>
    <r>
      <rPr>
        <sz val="12"/>
        <rFont val="仿宋"/>
        <charset val="134"/>
      </rPr>
      <t>米，宽</t>
    </r>
    <r>
      <rPr>
        <sz val="12"/>
        <rFont val="Times New Roman"/>
        <charset val="134"/>
      </rPr>
      <t>3</t>
    </r>
    <r>
      <rPr>
        <sz val="12"/>
        <rFont val="仿宋"/>
        <charset val="134"/>
      </rPr>
      <t>米的道路总长</t>
    </r>
    <r>
      <rPr>
        <sz val="12"/>
        <rFont val="Times New Roman"/>
        <charset val="134"/>
      </rPr>
      <t>3000</t>
    </r>
    <r>
      <rPr>
        <sz val="12"/>
        <rFont val="仿宋"/>
        <charset val="134"/>
      </rPr>
      <t>米），扩建道路长</t>
    </r>
    <r>
      <rPr>
        <sz val="12"/>
        <rFont val="Times New Roman"/>
        <charset val="134"/>
      </rPr>
      <t>1000</t>
    </r>
    <r>
      <rPr>
        <sz val="12"/>
        <rFont val="仿宋"/>
        <charset val="134"/>
      </rPr>
      <t>米，厚度</t>
    </r>
    <r>
      <rPr>
        <sz val="12"/>
        <rFont val="Times New Roman"/>
        <charset val="134"/>
      </rPr>
      <t>18</t>
    </r>
    <r>
      <rPr>
        <sz val="12"/>
        <rFont val="仿宋"/>
        <charset val="134"/>
      </rPr>
      <t>厘米，扩建宽度</t>
    </r>
    <r>
      <rPr>
        <sz val="12"/>
        <rFont val="Times New Roman"/>
        <charset val="134"/>
      </rPr>
      <t>1.5</t>
    </r>
    <r>
      <rPr>
        <sz val="12"/>
        <rFont val="仿宋"/>
        <charset val="134"/>
      </rPr>
      <t>米；村内</t>
    </r>
    <r>
      <rPr>
        <sz val="12"/>
        <rFont val="Times New Roman"/>
        <charset val="134"/>
      </rPr>
      <t>3</t>
    </r>
    <r>
      <rPr>
        <sz val="12"/>
        <rFont val="仿宋"/>
        <charset val="134"/>
      </rPr>
      <t>处坑塘整治，消除黑臭水体、岸坡整治等；开展村内环境整治提升、污水管网提升及美丽庭院建设等</t>
    </r>
  </si>
  <si>
    <r>
      <rPr>
        <sz val="12"/>
        <rFont val="仿宋"/>
        <charset val="134"/>
      </rPr>
      <t>通过改建道路</t>
    </r>
    <r>
      <rPr>
        <sz val="12"/>
        <rFont val="Times New Roman"/>
        <charset val="134"/>
      </rPr>
      <t>5500</t>
    </r>
    <r>
      <rPr>
        <sz val="12"/>
        <rFont val="仿宋"/>
        <charset val="134"/>
      </rPr>
      <t>米，坑塘整治</t>
    </r>
    <r>
      <rPr>
        <sz val="12"/>
        <rFont val="Times New Roman"/>
        <charset val="134"/>
      </rPr>
      <t>3</t>
    </r>
    <r>
      <rPr>
        <sz val="12"/>
        <rFont val="仿宋"/>
        <charset val="134"/>
      </rPr>
      <t>处，村内环境整治、污水管网提升及美丽庭院建设等，实现改善农村基础设施和人居环境的目标。</t>
    </r>
  </si>
  <si>
    <r>
      <rPr>
        <sz val="12"/>
        <rFont val="仿宋"/>
        <charset val="134"/>
      </rPr>
      <t>改建道路</t>
    </r>
    <r>
      <rPr>
        <sz val="12"/>
        <rFont val="Times New Roman"/>
        <charset val="134"/>
      </rPr>
      <t>5500</t>
    </r>
    <r>
      <rPr>
        <sz val="12"/>
        <rFont val="仿宋"/>
        <charset val="134"/>
      </rPr>
      <t>米，坑塘整治</t>
    </r>
    <r>
      <rPr>
        <sz val="12"/>
        <rFont val="Times New Roman"/>
        <charset val="134"/>
      </rPr>
      <t>3</t>
    </r>
    <r>
      <rPr>
        <sz val="12"/>
        <rFont val="仿宋"/>
        <charset val="134"/>
      </rPr>
      <t>处</t>
    </r>
  </si>
  <si>
    <r>
      <rPr>
        <sz val="12"/>
        <rFont val="仿宋"/>
        <charset val="134"/>
      </rPr>
      <t>萧县丁里镇胜利社区宫庄自然村道路改建项目</t>
    </r>
  </si>
  <si>
    <r>
      <rPr>
        <sz val="12"/>
        <rFont val="仿宋"/>
        <charset val="134"/>
      </rPr>
      <t>改建道路长</t>
    </r>
    <r>
      <rPr>
        <sz val="12"/>
        <rFont val="Times New Roman"/>
        <charset val="134"/>
      </rPr>
      <t>2757</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厘米；配套安全防护等设施</t>
    </r>
  </si>
  <si>
    <r>
      <rPr>
        <sz val="12"/>
        <rFont val="仿宋"/>
        <charset val="134"/>
      </rPr>
      <t>通过建设村内道路</t>
    </r>
    <r>
      <rPr>
        <sz val="12"/>
        <rFont val="Times New Roman"/>
        <charset val="134"/>
      </rPr>
      <t>2757</t>
    </r>
    <r>
      <rPr>
        <sz val="12"/>
        <rFont val="仿宋"/>
        <charset val="134"/>
      </rPr>
      <t>米、配套安防设施等，实现提升群众生产生活设施水平的目标</t>
    </r>
  </si>
  <si>
    <r>
      <rPr>
        <sz val="12"/>
        <rFont val="仿宋"/>
        <charset val="134"/>
      </rPr>
      <t>建设</t>
    </r>
    <r>
      <rPr>
        <sz val="12"/>
        <rFont val="Times New Roman"/>
        <charset val="134"/>
      </rPr>
      <t>4</t>
    </r>
    <r>
      <rPr>
        <sz val="12"/>
        <rFont val="仿宋"/>
        <charset val="134"/>
      </rPr>
      <t>米宽道路</t>
    </r>
    <r>
      <rPr>
        <sz val="12"/>
        <rFont val="Times New Roman"/>
        <charset val="134"/>
      </rPr>
      <t>3757</t>
    </r>
    <r>
      <rPr>
        <sz val="12"/>
        <rFont val="仿宋"/>
        <charset val="134"/>
      </rPr>
      <t>米</t>
    </r>
  </si>
  <si>
    <r>
      <rPr>
        <sz val="12"/>
        <rFont val="仿宋"/>
        <charset val="134"/>
      </rPr>
      <t>萧县丁里镇胜利社区石碑座自然村道路建设项目</t>
    </r>
  </si>
  <si>
    <r>
      <rPr>
        <sz val="12"/>
        <rFont val="仿宋"/>
        <charset val="134"/>
      </rPr>
      <t>胜利社区石碑座自然村</t>
    </r>
  </si>
  <si>
    <r>
      <rPr>
        <sz val="12"/>
        <rFont val="仿宋"/>
        <charset val="134"/>
      </rPr>
      <t>建设混凝土道路总长</t>
    </r>
    <r>
      <rPr>
        <sz val="12"/>
        <rFont val="Times New Roman"/>
        <charset val="134"/>
      </rPr>
      <t>350</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厘米；配套安全防护等设施</t>
    </r>
  </si>
  <si>
    <r>
      <rPr>
        <sz val="12"/>
        <rFont val="仿宋"/>
        <charset val="134"/>
      </rPr>
      <t>通过建设村内道路</t>
    </r>
    <r>
      <rPr>
        <sz val="12"/>
        <rFont val="Times New Roman"/>
        <charset val="134"/>
      </rPr>
      <t>350</t>
    </r>
    <r>
      <rPr>
        <sz val="12"/>
        <rFont val="仿宋"/>
        <charset val="134"/>
      </rPr>
      <t>米、配套安防设施等，实现提升群众生产生活设施水平的目标</t>
    </r>
  </si>
  <si>
    <r>
      <rPr>
        <sz val="12"/>
        <rFont val="仿宋"/>
        <charset val="134"/>
      </rPr>
      <t>建设</t>
    </r>
    <r>
      <rPr>
        <sz val="12"/>
        <rFont val="Times New Roman"/>
        <charset val="134"/>
      </rPr>
      <t>4</t>
    </r>
    <r>
      <rPr>
        <sz val="12"/>
        <rFont val="仿宋"/>
        <charset val="134"/>
      </rPr>
      <t>米宽道路</t>
    </r>
    <r>
      <rPr>
        <sz val="12"/>
        <rFont val="Times New Roman"/>
        <charset val="134"/>
      </rPr>
      <t>350</t>
    </r>
    <r>
      <rPr>
        <sz val="12"/>
        <rFont val="仿宋"/>
        <charset val="134"/>
      </rPr>
      <t>米</t>
    </r>
  </si>
  <si>
    <r>
      <rPr>
        <sz val="12"/>
        <rFont val="仿宋"/>
        <charset val="134"/>
      </rPr>
      <t>萧县丁里镇胜利社区和美乡村建设项目</t>
    </r>
  </si>
  <si>
    <r>
      <rPr>
        <sz val="12"/>
        <rFont val="仿宋"/>
        <charset val="134"/>
      </rPr>
      <t>丁里镇</t>
    </r>
    <r>
      <rPr>
        <sz val="12"/>
        <rFont val="Times New Roman"/>
        <charset val="134"/>
      </rPr>
      <t xml:space="preserve">
</t>
    </r>
    <r>
      <rPr>
        <sz val="12"/>
        <rFont val="仿宋"/>
        <charset val="134"/>
      </rPr>
      <t>胜利社区、郭庄社区</t>
    </r>
  </si>
  <si>
    <r>
      <rPr>
        <sz val="12"/>
        <rFont val="仿宋"/>
        <charset val="134"/>
      </rPr>
      <t>项目计划总投资约</t>
    </r>
    <r>
      <rPr>
        <sz val="12"/>
        <rFont val="Times New Roman"/>
        <charset val="134"/>
      </rPr>
      <t>4132.88</t>
    </r>
    <r>
      <rPr>
        <sz val="12"/>
        <rFont val="仿宋"/>
        <charset val="134"/>
      </rPr>
      <t>万元。建设内容包括村内道路、排水、公厕、沟渠塘治理、一分田农场、知青小院、生态农庄等项目。</t>
    </r>
  </si>
  <si>
    <r>
      <rPr>
        <sz val="12"/>
        <rFont val="仿宋"/>
        <charset val="134"/>
      </rPr>
      <t>通过衔接资金投入，建设村内道路、排水、水体整治及有关人居环境整治项目，实现改善农村基础设施和人居环境的目标。</t>
    </r>
  </si>
  <si>
    <r>
      <rPr>
        <sz val="12"/>
        <rFont val="仿宋"/>
        <charset val="134"/>
      </rPr>
      <t>蔡洼红色乡村旅游道路建设项目（丁里镇段）</t>
    </r>
  </si>
  <si>
    <r>
      <rPr>
        <sz val="12"/>
        <rFont val="仿宋"/>
        <charset val="134"/>
      </rPr>
      <t>丁里镇</t>
    </r>
    <r>
      <rPr>
        <sz val="12"/>
        <rFont val="Times New Roman"/>
        <charset val="134"/>
      </rPr>
      <t xml:space="preserve">
</t>
    </r>
    <r>
      <rPr>
        <sz val="12"/>
        <rFont val="仿宋"/>
        <charset val="134"/>
      </rPr>
      <t>胜利社区</t>
    </r>
  </si>
  <si>
    <r>
      <rPr>
        <sz val="12"/>
        <rFont val="仿宋"/>
        <charset val="134"/>
      </rPr>
      <t>依托淮海战役总前委会议暨华东野战军指挥部旧址、郭庄知青文化园，改造周边基础设施，发展乡村红色旅游。扩建</t>
    </r>
    <r>
      <rPr>
        <sz val="12"/>
        <rFont val="Times New Roman"/>
        <charset val="134"/>
      </rPr>
      <t>20</t>
    </r>
    <r>
      <rPr>
        <sz val="12"/>
        <rFont val="仿宋"/>
        <charset val="134"/>
      </rPr>
      <t>厘米厚</t>
    </r>
    <r>
      <rPr>
        <sz val="12"/>
        <rFont val="Times New Roman"/>
        <charset val="134"/>
      </rPr>
      <t>C30</t>
    </r>
    <r>
      <rPr>
        <sz val="12"/>
        <rFont val="仿宋"/>
        <charset val="134"/>
      </rPr>
      <t>水泥混凝土道路</t>
    </r>
    <r>
      <rPr>
        <sz val="12"/>
        <rFont val="Times New Roman"/>
        <charset val="134"/>
      </rPr>
      <t>8000</t>
    </r>
    <r>
      <rPr>
        <sz val="12"/>
        <rFont val="仿宋"/>
        <charset val="134"/>
      </rPr>
      <t>平方米，铺筑</t>
    </r>
    <r>
      <rPr>
        <sz val="12"/>
        <rFont val="Times New Roman"/>
        <charset val="134"/>
      </rPr>
      <t>10</t>
    </r>
    <r>
      <rPr>
        <sz val="12"/>
        <rFont val="仿宋"/>
        <charset val="134"/>
      </rPr>
      <t>厘米厚沥青混凝土路面</t>
    </r>
    <r>
      <rPr>
        <sz val="12"/>
        <rFont val="Times New Roman"/>
        <charset val="134"/>
      </rPr>
      <t>28000</t>
    </r>
    <r>
      <rPr>
        <sz val="12"/>
        <rFont val="仿宋"/>
        <charset val="134"/>
      </rPr>
      <t>平方米，配套安全防护等相关附属设施。</t>
    </r>
  </si>
  <si>
    <r>
      <rPr>
        <sz val="12"/>
        <rFont val="仿宋"/>
        <charset val="134"/>
      </rPr>
      <t>扩建</t>
    </r>
    <r>
      <rPr>
        <sz val="12"/>
        <rFont val="Times New Roman"/>
        <charset val="134"/>
      </rPr>
      <t>20</t>
    </r>
    <r>
      <rPr>
        <sz val="12"/>
        <rFont val="仿宋"/>
        <charset val="134"/>
      </rPr>
      <t>厘米厚</t>
    </r>
    <r>
      <rPr>
        <sz val="12"/>
        <rFont val="Times New Roman"/>
        <charset val="134"/>
      </rPr>
      <t>C30</t>
    </r>
    <r>
      <rPr>
        <sz val="12"/>
        <rFont val="仿宋"/>
        <charset val="134"/>
      </rPr>
      <t>水泥混凝土道路</t>
    </r>
    <r>
      <rPr>
        <sz val="12"/>
        <rFont val="Times New Roman"/>
        <charset val="134"/>
      </rPr>
      <t>8000</t>
    </r>
    <r>
      <rPr>
        <sz val="12"/>
        <rFont val="仿宋"/>
        <charset val="134"/>
      </rPr>
      <t>平方米，铺筑</t>
    </r>
    <r>
      <rPr>
        <sz val="12"/>
        <rFont val="Times New Roman"/>
        <charset val="134"/>
      </rPr>
      <t>10</t>
    </r>
    <r>
      <rPr>
        <sz val="12"/>
        <rFont val="仿宋"/>
        <charset val="134"/>
      </rPr>
      <t>厘米厚沥青混凝土路面</t>
    </r>
    <r>
      <rPr>
        <sz val="12"/>
        <rFont val="Times New Roman"/>
        <charset val="134"/>
      </rPr>
      <t>28000</t>
    </r>
    <r>
      <rPr>
        <sz val="12"/>
        <rFont val="仿宋"/>
        <charset val="134"/>
      </rPr>
      <t>平方米，配套安全防护等相关附属设施，改造周边基础设施，发展乡村红色旅游。</t>
    </r>
  </si>
  <si>
    <r>
      <rPr>
        <sz val="12"/>
        <rFont val="仿宋"/>
        <charset val="134"/>
      </rPr>
      <t>扩建</t>
    </r>
    <r>
      <rPr>
        <sz val="12"/>
        <rFont val="Times New Roman"/>
        <charset val="134"/>
      </rPr>
      <t>20</t>
    </r>
    <r>
      <rPr>
        <sz val="12"/>
        <rFont val="仿宋"/>
        <charset val="134"/>
      </rPr>
      <t>厘米厚</t>
    </r>
    <r>
      <rPr>
        <sz val="12"/>
        <rFont val="Times New Roman"/>
        <charset val="134"/>
      </rPr>
      <t>C30</t>
    </r>
    <r>
      <rPr>
        <sz val="12"/>
        <rFont val="仿宋"/>
        <charset val="134"/>
      </rPr>
      <t>水泥混凝土道路</t>
    </r>
    <r>
      <rPr>
        <sz val="12"/>
        <rFont val="Times New Roman"/>
        <charset val="134"/>
      </rPr>
      <t>8000</t>
    </r>
    <r>
      <rPr>
        <sz val="12"/>
        <rFont val="仿宋"/>
        <charset val="134"/>
      </rPr>
      <t>平方米，铺筑</t>
    </r>
    <r>
      <rPr>
        <sz val="12"/>
        <rFont val="Times New Roman"/>
        <charset val="134"/>
      </rPr>
      <t>10</t>
    </r>
    <r>
      <rPr>
        <sz val="12"/>
        <rFont val="仿宋"/>
        <charset val="134"/>
      </rPr>
      <t>厘米厚沥青混凝土路面</t>
    </r>
    <r>
      <rPr>
        <sz val="12"/>
        <rFont val="Times New Roman"/>
        <charset val="134"/>
      </rPr>
      <t>28000</t>
    </r>
    <r>
      <rPr>
        <sz val="12"/>
        <rFont val="仿宋"/>
        <charset val="134"/>
      </rPr>
      <t>平方米</t>
    </r>
  </si>
  <si>
    <r>
      <rPr>
        <sz val="12"/>
        <rFont val="仿宋"/>
        <charset val="134"/>
      </rPr>
      <t>萧县丁里镇胜利社区蔡洼自然村道路建设项目</t>
    </r>
  </si>
  <si>
    <r>
      <rPr>
        <sz val="12"/>
        <rFont val="仿宋"/>
        <charset val="134"/>
      </rPr>
      <t>建设混凝土道路</t>
    </r>
    <r>
      <rPr>
        <sz val="12"/>
        <rFont val="Times New Roman"/>
        <charset val="134"/>
      </rPr>
      <t>126</t>
    </r>
    <r>
      <rPr>
        <sz val="12"/>
        <rFont val="仿宋"/>
        <charset val="134"/>
      </rPr>
      <t>米、宽</t>
    </r>
    <r>
      <rPr>
        <sz val="12"/>
        <rFont val="Times New Roman"/>
        <charset val="134"/>
      </rPr>
      <t>6</t>
    </r>
    <r>
      <rPr>
        <sz val="12"/>
        <rFont val="仿宋"/>
        <charset val="134"/>
      </rPr>
      <t>米、厚</t>
    </r>
    <r>
      <rPr>
        <sz val="12"/>
        <rFont val="Times New Roman"/>
        <charset val="134"/>
      </rPr>
      <t>20</t>
    </r>
    <r>
      <rPr>
        <sz val="12"/>
        <rFont val="仿宋"/>
        <charset val="134"/>
      </rPr>
      <t>厘米，建设混凝土道路</t>
    </r>
    <r>
      <rPr>
        <sz val="12"/>
        <rFont val="Times New Roman"/>
        <charset val="134"/>
      </rPr>
      <t>818</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厘米，建设混凝土道路</t>
    </r>
    <r>
      <rPr>
        <sz val="12"/>
        <rFont val="Times New Roman"/>
        <charset val="134"/>
      </rPr>
      <t>157</t>
    </r>
    <r>
      <rPr>
        <sz val="12"/>
        <rFont val="仿宋"/>
        <charset val="134"/>
      </rPr>
      <t>米、宽</t>
    </r>
    <r>
      <rPr>
        <sz val="12"/>
        <rFont val="Times New Roman"/>
        <charset val="134"/>
      </rPr>
      <t>4.5</t>
    </r>
    <r>
      <rPr>
        <sz val="12"/>
        <rFont val="仿宋"/>
        <charset val="134"/>
      </rPr>
      <t>米、厚</t>
    </r>
    <r>
      <rPr>
        <sz val="12"/>
        <rFont val="Times New Roman"/>
        <charset val="134"/>
      </rPr>
      <t>20</t>
    </r>
    <r>
      <rPr>
        <sz val="12"/>
        <rFont val="仿宋"/>
        <charset val="134"/>
      </rPr>
      <t>厘米；配套安全防护等设施</t>
    </r>
  </si>
  <si>
    <r>
      <rPr>
        <sz val="12"/>
        <rFont val="仿宋"/>
        <charset val="134"/>
      </rPr>
      <t>建设混凝土道路</t>
    </r>
    <r>
      <rPr>
        <sz val="12"/>
        <rFont val="Times New Roman"/>
        <charset val="134"/>
      </rPr>
      <t>126</t>
    </r>
    <r>
      <rPr>
        <sz val="12"/>
        <rFont val="仿宋"/>
        <charset val="134"/>
      </rPr>
      <t>米、宽</t>
    </r>
    <r>
      <rPr>
        <sz val="12"/>
        <rFont val="Times New Roman"/>
        <charset val="134"/>
      </rPr>
      <t>6</t>
    </r>
    <r>
      <rPr>
        <sz val="12"/>
        <rFont val="仿宋"/>
        <charset val="134"/>
      </rPr>
      <t>米、厚</t>
    </r>
    <r>
      <rPr>
        <sz val="12"/>
        <rFont val="Times New Roman"/>
        <charset val="134"/>
      </rPr>
      <t>20</t>
    </r>
    <r>
      <rPr>
        <sz val="12"/>
        <rFont val="仿宋"/>
        <charset val="134"/>
      </rPr>
      <t>厘米；建设混凝土道路</t>
    </r>
    <r>
      <rPr>
        <sz val="12"/>
        <rFont val="Times New Roman"/>
        <charset val="134"/>
      </rPr>
      <t>818</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厘米；建设混凝土道路</t>
    </r>
    <r>
      <rPr>
        <sz val="12"/>
        <rFont val="Times New Roman"/>
        <charset val="134"/>
      </rPr>
      <t>157</t>
    </r>
    <r>
      <rPr>
        <sz val="12"/>
        <rFont val="仿宋"/>
        <charset val="134"/>
      </rPr>
      <t>米、宽</t>
    </r>
    <r>
      <rPr>
        <sz val="12"/>
        <rFont val="Times New Roman"/>
        <charset val="134"/>
      </rPr>
      <t>4.5</t>
    </r>
    <r>
      <rPr>
        <sz val="12"/>
        <rFont val="仿宋"/>
        <charset val="134"/>
      </rPr>
      <t>米、厚</t>
    </r>
    <r>
      <rPr>
        <sz val="12"/>
        <rFont val="Times New Roman"/>
        <charset val="134"/>
      </rPr>
      <t>20</t>
    </r>
    <r>
      <rPr>
        <sz val="12"/>
        <rFont val="仿宋"/>
        <charset val="134"/>
      </rPr>
      <t>厘米；配套安全防护等设施</t>
    </r>
  </si>
  <si>
    <r>
      <rPr>
        <sz val="12"/>
        <rFont val="仿宋"/>
        <charset val="134"/>
      </rPr>
      <t>建设混凝土道路</t>
    </r>
    <r>
      <rPr>
        <sz val="12"/>
        <rFont val="Times New Roman"/>
        <charset val="134"/>
      </rPr>
      <t>126</t>
    </r>
    <r>
      <rPr>
        <sz val="12"/>
        <rFont val="仿宋"/>
        <charset val="134"/>
      </rPr>
      <t>米、</t>
    </r>
    <r>
      <rPr>
        <sz val="12"/>
        <rFont val="Times New Roman"/>
        <charset val="134"/>
      </rPr>
      <t>818</t>
    </r>
    <r>
      <rPr>
        <sz val="12"/>
        <rFont val="仿宋"/>
        <charset val="134"/>
      </rPr>
      <t>米、</t>
    </r>
    <r>
      <rPr>
        <sz val="12"/>
        <rFont val="Times New Roman"/>
        <charset val="134"/>
      </rPr>
      <t>157</t>
    </r>
    <r>
      <rPr>
        <sz val="12"/>
        <rFont val="仿宋"/>
        <charset val="134"/>
      </rPr>
      <t>米；配套安全防护等设施</t>
    </r>
  </si>
  <si>
    <r>
      <rPr>
        <sz val="12"/>
        <rFont val="仿宋"/>
        <charset val="134"/>
      </rPr>
      <t>萧县丁里镇张山头行政村郝桥自然村污水管网道路建设项目</t>
    </r>
  </si>
  <si>
    <r>
      <rPr>
        <sz val="12"/>
        <rFont val="仿宋"/>
        <charset val="134"/>
      </rPr>
      <t>张山头村郝桥自然村</t>
    </r>
  </si>
  <si>
    <r>
      <rPr>
        <sz val="12"/>
        <rFont val="仿宋"/>
        <charset val="134"/>
      </rPr>
      <t>新建村内污水管网总长约</t>
    </r>
    <r>
      <rPr>
        <sz val="12"/>
        <rFont val="Times New Roman"/>
        <charset val="134"/>
      </rPr>
      <t>4000</t>
    </r>
    <r>
      <rPr>
        <sz val="12"/>
        <rFont val="仿宋"/>
        <charset val="134"/>
      </rPr>
      <t>米（含主管网、支管网），配套检查井、末端污水处理等设施及路面破损恢复等，改建道路长</t>
    </r>
    <r>
      <rPr>
        <sz val="12"/>
        <rFont val="Times New Roman"/>
        <charset val="134"/>
      </rPr>
      <t>1800</t>
    </r>
    <r>
      <rPr>
        <sz val="12"/>
        <rFont val="仿宋"/>
        <charset val="134"/>
      </rPr>
      <t>米，宽</t>
    </r>
    <r>
      <rPr>
        <sz val="12"/>
        <rFont val="Times New Roman"/>
        <charset val="134"/>
      </rPr>
      <t>4</t>
    </r>
    <r>
      <rPr>
        <sz val="12"/>
        <rFont val="仿宋"/>
        <charset val="134"/>
      </rPr>
      <t>米；改建道路长</t>
    </r>
    <r>
      <rPr>
        <sz val="12"/>
        <rFont val="Times New Roman"/>
        <charset val="134"/>
      </rPr>
      <t>1600</t>
    </r>
    <r>
      <rPr>
        <sz val="12"/>
        <rFont val="仿宋"/>
        <charset val="134"/>
      </rPr>
      <t>米，宽</t>
    </r>
    <r>
      <rPr>
        <sz val="12"/>
        <rFont val="Times New Roman"/>
        <charset val="134"/>
      </rPr>
      <t>3</t>
    </r>
    <r>
      <rPr>
        <sz val="12"/>
        <rFont val="仿宋"/>
        <charset val="134"/>
      </rPr>
      <t>米；改建道路长</t>
    </r>
    <r>
      <rPr>
        <sz val="12"/>
        <rFont val="Times New Roman"/>
        <charset val="134"/>
      </rPr>
      <t>100</t>
    </r>
    <r>
      <rPr>
        <sz val="12"/>
        <rFont val="仿宋"/>
        <charset val="134"/>
      </rPr>
      <t>米，宽</t>
    </r>
    <r>
      <rPr>
        <sz val="12"/>
        <rFont val="Times New Roman"/>
        <charset val="134"/>
      </rPr>
      <t>2</t>
    </r>
    <r>
      <rPr>
        <sz val="12"/>
        <rFont val="仿宋"/>
        <charset val="134"/>
      </rPr>
      <t>米；路面厚度均为</t>
    </r>
    <r>
      <rPr>
        <sz val="12"/>
        <rFont val="Times New Roman"/>
        <charset val="134"/>
      </rPr>
      <t>18</t>
    </r>
    <r>
      <rPr>
        <sz val="12"/>
        <rFont val="仿宋"/>
        <charset val="134"/>
      </rPr>
      <t>厘米</t>
    </r>
  </si>
  <si>
    <r>
      <rPr>
        <sz val="12"/>
        <rFont val="仿宋"/>
        <charset val="134"/>
      </rPr>
      <t>污水管网：约</t>
    </r>
    <r>
      <rPr>
        <sz val="12"/>
        <rFont val="Times New Roman"/>
        <charset val="134"/>
      </rPr>
      <t>4000</t>
    </r>
    <r>
      <rPr>
        <sz val="12"/>
        <rFont val="仿宋"/>
        <charset val="134"/>
      </rPr>
      <t>米（含主管网、支管网），配套检查井、末端污水处理等设施及路面破损恢复等，拟投资</t>
    </r>
    <r>
      <rPr>
        <sz val="12"/>
        <rFont val="Times New Roman"/>
        <charset val="134"/>
      </rPr>
      <t>60</t>
    </r>
    <r>
      <rPr>
        <sz val="12"/>
        <rFont val="仿宋"/>
        <charset val="134"/>
      </rPr>
      <t>万元；道路：长</t>
    </r>
    <r>
      <rPr>
        <sz val="12"/>
        <rFont val="Times New Roman"/>
        <charset val="134"/>
      </rPr>
      <t>1800</t>
    </r>
    <r>
      <rPr>
        <sz val="12"/>
        <rFont val="仿宋"/>
        <charset val="134"/>
      </rPr>
      <t>米，宽</t>
    </r>
    <r>
      <rPr>
        <sz val="12"/>
        <rFont val="Times New Roman"/>
        <charset val="134"/>
      </rPr>
      <t>4</t>
    </r>
    <r>
      <rPr>
        <sz val="12"/>
        <rFont val="仿宋"/>
        <charset val="134"/>
      </rPr>
      <t>米；长</t>
    </r>
    <r>
      <rPr>
        <sz val="12"/>
        <rFont val="Times New Roman"/>
        <charset val="134"/>
      </rPr>
      <t>1600</t>
    </r>
    <r>
      <rPr>
        <sz val="12"/>
        <rFont val="仿宋"/>
        <charset val="134"/>
      </rPr>
      <t>米，宽</t>
    </r>
    <r>
      <rPr>
        <sz val="12"/>
        <rFont val="Times New Roman"/>
        <charset val="134"/>
      </rPr>
      <t>3</t>
    </r>
    <r>
      <rPr>
        <sz val="12"/>
        <rFont val="仿宋"/>
        <charset val="134"/>
      </rPr>
      <t>米；长</t>
    </r>
    <r>
      <rPr>
        <sz val="12"/>
        <rFont val="Times New Roman"/>
        <charset val="134"/>
      </rPr>
      <t>100</t>
    </r>
    <r>
      <rPr>
        <sz val="12"/>
        <rFont val="仿宋"/>
        <charset val="134"/>
      </rPr>
      <t>米，宽</t>
    </r>
    <r>
      <rPr>
        <sz val="12"/>
        <rFont val="Times New Roman"/>
        <charset val="134"/>
      </rPr>
      <t>2</t>
    </r>
    <r>
      <rPr>
        <sz val="12"/>
        <rFont val="仿宋"/>
        <charset val="134"/>
      </rPr>
      <t>米；（厚度统一</t>
    </r>
    <r>
      <rPr>
        <sz val="12"/>
        <rFont val="Times New Roman"/>
        <charset val="134"/>
      </rPr>
      <t>18</t>
    </r>
    <r>
      <rPr>
        <sz val="12"/>
        <rFont val="仿宋"/>
        <charset val="134"/>
      </rPr>
      <t>厘米）拟投资</t>
    </r>
    <r>
      <rPr>
        <sz val="12"/>
        <rFont val="Times New Roman"/>
        <charset val="134"/>
      </rPr>
      <t>160</t>
    </r>
    <r>
      <rPr>
        <sz val="12"/>
        <rFont val="仿宋"/>
        <charset val="134"/>
      </rPr>
      <t>万元</t>
    </r>
  </si>
  <si>
    <r>
      <rPr>
        <sz val="12"/>
        <rFont val="仿宋"/>
        <charset val="134"/>
      </rPr>
      <t>建设污水管网</t>
    </r>
    <r>
      <rPr>
        <sz val="12"/>
        <rFont val="Times New Roman"/>
        <charset val="134"/>
      </rPr>
      <t>4000</t>
    </r>
    <r>
      <rPr>
        <sz val="12"/>
        <rFont val="仿宋"/>
        <charset val="134"/>
      </rPr>
      <t>米；</t>
    </r>
    <r>
      <rPr>
        <sz val="12"/>
        <rFont val="Times New Roman"/>
        <charset val="134"/>
      </rPr>
      <t>4</t>
    </r>
    <r>
      <rPr>
        <sz val="12"/>
        <rFont val="仿宋"/>
        <charset val="134"/>
      </rPr>
      <t>米宽道路</t>
    </r>
    <r>
      <rPr>
        <sz val="12"/>
        <rFont val="Times New Roman"/>
        <charset val="134"/>
      </rPr>
      <t>1800</t>
    </r>
    <r>
      <rPr>
        <sz val="12"/>
        <rFont val="仿宋"/>
        <charset val="134"/>
      </rPr>
      <t>米，</t>
    </r>
    <r>
      <rPr>
        <sz val="12"/>
        <rFont val="Times New Roman"/>
        <charset val="134"/>
      </rPr>
      <t>3</t>
    </r>
    <r>
      <rPr>
        <sz val="12"/>
        <rFont val="仿宋"/>
        <charset val="134"/>
      </rPr>
      <t>米宽道路</t>
    </r>
    <r>
      <rPr>
        <sz val="12"/>
        <rFont val="Times New Roman"/>
        <charset val="134"/>
      </rPr>
      <t>1600</t>
    </r>
    <r>
      <rPr>
        <sz val="12"/>
        <rFont val="仿宋"/>
        <charset val="134"/>
      </rPr>
      <t>米，</t>
    </r>
    <r>
      <rPr>
        <sz val="12"/>
        <rFont val="Times New Roman"/>
        <charset val="134"/>
      </rPr>
      <t>2</t>
    </r>
    <r>
      <rPr>
        <sz val="12"/>
        <rFont val="仿宋"/>
        <charset val="134"/>
      </rPr>
      <t>米宽道路</t>
    </r>
    <r>
      <rPr>
        <sz val="12"/>
        <rFont val="Times New Roman"/>
        <charset val="134"/>
      </rPr>
      <t>100</t>
    </r>
    <r>
      <rPr>
        <sz val="12"/>
        <rFont val="仿宋"/>
        <charset val="134"/>
      </rPr>
      <t>米</t>
    </r>
  </si>
  <si>
    <r>
      <rPr>
        <sz val="12"/>
        <rFont val="仿宋"/>
        <charset val="134"/>
      </rPr>
      <t>萧县丁里镇张山头行政村孙小林子自然村污水管网道路建设项目</t>
    </r>
  </si>
  <si>
    <r>
      <rPr>
        <sz val="12"/>
        <rFont val="仿宋"/>
        <charset val="134"/>
      </rPr>
      <t>张山头村孙小林子自然村</t>
    </r>
  </si>
  <si>
    <r>
      <rPr>
        <sz val="12"/>
        <rFont val="仿宋"/>
        <charset val="134"/>
      </rPr>
      <t>新建村内污水管网总长约</t>
    </r>
    <r>
      <rPr>
        <sz val="12"/>
        <rFont val="Times New Roman"/>
        <charset val="134"/>
      </rPr>
      <t>3700</t>
    </r>
    <r>
      <rPr>
        <sz val="12"/>
        <rFont val="仿宋"/>
        <charset val="134"/>
      </rPr>
      <t>米（含主管网、支管网），配套检查井、末端污水处理等设施及路面破损恢复等；改建道路长</t>
    </r>
    <r>
      <rPr>
        <sz val="12"/>
        <rFont val="Times New Roman"/>
        <charset val="134"/>
      </rPr>
      <t>300</t>
    </r>
    <r>
      <rPr>
        <sz val="12"/>
        <rFont val="仿宋"/>
        <charset val="134"/>
      </rPr>
      <t>米，宽</t>
    </r>
    <r>
      <rPr>
        <sz val="12"/>
        <rFont val="Times New Roman"/>
        <charset val="134"/>
      </rPr>
      <t>5</t>
    </r>
    <r>
      <rPr>
        <sz val="12"/>
        <rFont val="仿宋"/>
        <charset val="134"/>
      </rPr>
      <t>米；改建道路长</t>
    </r>
    <r>
      <rPr>
        <sz val="12"/>
        <rFont val="Times New Roman"/>
        <charset val="134"/>
      </rPr>
      <t>1700</t>
    </r>
    <r>
      <rPr>
        <sz val="12"/>
        <rFont val="仿宋"/>
        <charset val="134"/>
      </rPr>
      <t>米，宽</t>
    </r>
    <r>
      <rPr>
        <sz val="12"/>
        <rFont val="Times New Roman"/>
        <charset val="134"/>
      </rPr>
      <t>4</t>
    </r>
    <r>
      <rPr>
        <sz val="12"/>
        <rFont val="仿宋"/>
        <charset val="134"/>
      </rPr>
      <t>米；改建道路长</t>
    </r>
    <r>
      <rPr>
        <sz val="12"/>
        <rFont val="Times New Roman"/>
        <charset val="134"/>
      </rPr>
      <t>2500</t>
    </r>
    <r>
      <rPr>
        <sz val="12"/>
        <rFont val="仿宋"/>
        <charset val="134"/>
      </rPr>
      <t>米，宽</t>
    </r>
    <r>
      <rPr>
        <sz val="12"/>
        <rFont val="Times New Roman"/>
        <charset val="134"/>
      </rPr>
      <t>3.5</t>
    </r>
    <r>
      <rPr>
        <sz val="12"/>
        <rFont val="仿宋"/>
        <charset val="134"/>
      </rPr>
      <t>米；改建道路长</t>
    </r>
    <r>
      <rPr>
        <sz val="12"/>
        <rFont val="Times New Roman"/>
        <charset val="134"/>
      </rPr>
      <t>500</t>
    </r>
    <r>
      <rPr>
        <sz val="12"/>
        <rFont val="仿宋"/>
        <charset val="134"/>
      </rPr>
      <t>米，宽</t>
    </r>
    <r>
      <rPr>
        <sz val="12"/>
        <rFont val="Times New Roman"/>
        <charset val="134"/>
      </rPr>
      <t>3</t>
    </r>
    <r>
      <rPr>
        <sz val="12"/>
        <rFont val="仿宋"/>
        <charset val="134"/>
      </rPr>
      <t>米；改建道路长</t>
    </r>
    <r>
      <rPr>
        <sz val="12"/>
        <rFont val="Times New Roman"/>
        <charset val="134"/>
      </rPr>
      <t>300</t>
    </r>
    <r>
      <rPr>
        <sz val="12"/>
        <rFont val="仿宋"/>
        <charset val="134"/>
      </rPr>
      <t>米，宽</t>
    </r>
    <r>
      <rPr>
        <sz val="12"/>
        <rFont val="Times New Roman"/>
        <charset val="134"/>
      </rPr>
      <t>2.5</t>
    </r>
    <r>
      <rPr>
        <sz val="12"/>
        <rFont val="仿宋"/>
        <charset val="134"/>
      </rPr>
      <t>米，路面厚度均为</t>
    </r>
    <r>
      <rPr>
        <sz val="12"/>
        <rFont val="Times New Roman"/>
        <charset val="134"/>
      </rPr>
      <t>18</t>
    </r>
    <r>
      <rPr>
        <sz val="12"/>
        <rFont val="仿宋"/>
        <charset val="134"/>
      </rPr>
      <t>厘米</t>
    </r>
  </si>
  <si>
    <r>
      <rPr>
        <sz val="12"/>
        <rFont val="仿宋"/>
        <charset val="134"/>
      </rPr>
      <t>污水管网：约</t>
    </r>
    <r>
      <rPr>
        <sz val="12"/>
        <rFont val="Times New Roman"/>
        <charset val="134"/>
      </rPr>
      <t>3700</t>
    </r>
    <r>
      <rPr>
        <sz val="12"/>
        <rFont val="仿宋"/>
        <charset val="134"/>
      </rPr>
      <t>米（含主管网、支管网），配套检查井、末端污水处理等设施及路面破损恢复等，拟投资</t>
    </r>
    <r>
      <rPr>
        <sz val="12"/>
        <rFont val="Times New Roman"/>
        <charset val="134"/>
      </rPr>
      <t>60</t>
    </r>
    <r>
      <rPr>
        <sz val="12"/>
        <rFont val="仿宋"/>
        <charset val="134"/>
      </rPr>
      <t>万元；道路：长</t>
    </r>
    <r>
      <rPr>
        <sz val="12"/>
        <rFont val="Times New Roman"/>
        <charset val="134"/>
      </rPr>
      <t>300</t>
    </r>
    <r>
      <rPr>
        <sz val="12"/>
        <rFont val="仿宋"/>
        <charset val="134"/>
      </rPr>
      <t>米，宽</t>
    </r>
    <r>
      <rPr>
        <sz val="12"/>
        <rFont val="Times New Roman"/>
        <charset val="134"/>
      </rPr>
      <t>5</t>
    </r>
    <r>
      <rPr>
        <sz val="12"/>
        <rFont val="仿宋"/>
        <charset val="134"/>
      </rPr>
      <t>米；长</t>
    </r>
    <r>
      <rPr>
        <sz val="12"/>
        <rFont val="Times New Roman"/>
        <charset val="134"/>
      </rPr>
      <t>1700</t>
    </r>
    <r>
      <rPr>
        <sz val="12"/>
        <rFont val="仿宋"/>
        <charset val="134"/>
      </rPr>
      <t>米，宽</t>
    </r>
    <r>
      <rPr>
        <sz val="12"/>
        <rFont val="Times New Roman"/>
        <charset val="134"/>
      </rPr>
      <t>4</t>
    </r>
    <r>
      <rPr>
        <sz val="12"/>
        <rFont val="仿宋"/>
        <charset val="134"/>
      </rPr>
      <t>米；长</t>
    </r>
    <r>
      <rPr>
        <sz val="12"/>
        <rFont val="Times New Roman"/>
        <charset val="134"/>
      </rPr>
      <t>2500</t>
    </r>
    <r>
      <rPr>
        <sz val="12"/>
        <rFont val="仿宋"/>
        <charset val="134"/>
      </rPr>
      <t>米，宽</t>
    </r>
    <r>
      <rPr>
        <sz val="12"/>
        <rFont val="Times New Roman"/>
        <charset val="134"/>
      </rPr>
      <t>3.5</t>
    </r>
    <r>
      <rPr>
        <sz val="12"/>
        <rFont val="仿宋"/>
        <charset val="134"/>
      </rPr>
      <t>米；长</t>
    </r>
    <r>
      <rPr>
        <sz val="12"/>
        <rFont val="Times New Roman"/>
        <charset val="134"/>
      </rPr>
      <t>500</t>
    </r>
    <r>
      <rPr>
        <sz val="12"/>
        <rFont val="仿宋"/>
        <charset val="134"/>
      </rPr>
      <t>米，宽</t>
    </r>
    <r>
      <rPr>
        <sz val="12"/>
        <rFont val="Times New Roman"/>
        <charset val="134"/>
      </rPr>
      <t>3</t>
    </r>
    <r>
      <rPr>
        <sz val="12"/>
        <rFont val="仿宋"/>
        <charset val="134"/>
      </rPr>
      <t>米；长</t>
    </r>
    <r>
      <rPr>
        <sz val="12"/>
        <rFont val="Times New Roman"/>
        <charset val="134"/>
      </rPr>
      <t>300</t>
    </r>
    <r>
      <rPr>
        <sz val="12"/>
        <rFont val="仿宋"/>
        <charset val="134"/>
      </rPr>
      <t>米，宽</t>
    </r>
    <r>
      <rPr>
        <sz val="12"/>
        <rFont val="Times New Roman"/>
        <charset val="134"/>
      </rPr>
      <t>2.5</t>
    </r>
    <r>
      <rPr>
        <sz val="12"/>
        <rFont val="仿宋"/>
        <charset val="134"/>
      </rPr>
      <t>米（厚度统一</t>
    </r>
    <r>
      <rPr>
        <sz val="12"/>
        <rFont val="Times New Roman"/>
        <charset val="134"/>
      </rPr>
      <t>18</t>
    </r>
    <r>
      <rPr>
        <sz val="12"/>
        <rFont val="仿宋"/>
        <charset val="134"/>
      </rPr>
      <t>厘米）拟投资</t>
    </r>
    <r>
      <rPr>
        <sz val="12"/>
        <rFont val="Times New Roman"/>
        <charset val="134"/>
      </rPr>
      <t>252</t>
    </r>
    <r>
      <rPr>
        <sz val="12"/>
        <rFont val="仿宋"/>
        <charset val="134"/>
      </rPr>
      <t>万元</t>
    </r>
  </si>
  <si>
    <r>
      <rPr>
        <sz val="12"/>
        <rFont val="仿宋"/>
        <charset val="134"/>
      </rPr>
      <t>建设污水管网</t>
    </r>
    <r>
      <rPr>
        <sz val="12"/>
        <rFont val="Times New Roman"/>
        <charset val="134"/>
      </rPr>
      <t>3700</t>
    </r>
    <r>
      <rPr>
        <sz val="12"/>
        <rFont val="仿宋"/>
        <charset val="134"/>
      </rPr>
      <t>米；</t>
    </r>
    <r>
      <rPr>
        <sz val="12"/>
        <rFont val="Times New Roman"/>
        <charset val="134"/>
      </rPr>
      <t>5</t>
    </r>
    <r>
      <rPr>
        <sz val="12"/>
        <rFont val="仿宋"/>
        <charset val="134"/>
      </rPr>
      <t>米宽道路</t>
    </r>
    <r>
      <rPr>
        <sz val="12"/>
        <rFont val="Times New Roman"/>
        <charset val="134"/>
      </rPr>
      <t>300</t>
    </r>
    <r>
      <rPr>
        <sz val="12"/>
        <rFont val="仿宋"/>
        <charset val="134"/>
      </rPr>
      <t>米，</t>
    </r>
    <r>
      <rPr>
        <sz val="12"/>
        <rFont val="Times New Roman"/>
        <charset val="134"/>
      </rPr>
      <t>4</t>
    </r>
    <r>
      <rPr>
        <sz val="12"/>
        <rFont val="仿宋"/>
        <charset val="134"/>
      </rPr>
      <t>米宽道路</t>
    </r>
    <r>
      <rPr>
        <sz val="12"/>
        <rFont val="Times New Roman"/>
        <charset val="134"/>
      </rPr>
      <t>1700</t>
    </r>
    <r>
      <rPr>
        <sz val="12"/>
        <rFont val="仿宋"/>
        <charset val="134"/>
      </rPr>
      <t>米，</t>
    </r>
    <r>
      <rPr>
        <sz val="12"/>
        <rFont val="Times New Roman"/>
        <charset val="134"/>
      </rPr>
      <t>3.5</t>
    </r>
    <r>
      <rPr>
        <sz val="12"/>
        <rFont val="仿宋"/>
        <charset val="134"/>
      </rPr>
      <t>米宽道路</t>
    </r>
    <r>
      <rPr>
        <sz val="12"/>
        <rFont val="Times New Roman"/>
        <charset val="134"/>
      </rPr>
      <t>2500</t>
    </r>
    <r>
      <rPr>
        <sz val="12"/>
        <rFont val="仿宋"/>
        <charset val="134"/>
      </rPr>
      <t>米，</t>
    </r>
    <r>
      <rPr>
        <sz val="12"/>
        <rFont val="Times New Roman"/>
        <charset val="134"/>
      </rPr>
      <t>3</t>
    </r>
    <r>
      <rPr>
        <sz val="12"/>
        <rFont val="仿宋"/>
        <charset val="134"/>
      </rPr>
      <t>米宽道路</t>
    </r>
    <r>
      <rPr>
        <sz val="12"/>
        <rFont val="Times New Roman"/>
        <charset val="134"/>
      </rPr>
      <t>500</t>
    </r>
    <r>
      <rPr>
        <sz val="12"/>
        <rFont val="仿宋"/>
        <charset val="134"/>
      </rPr>
      <t>米，</t>
    </r>
    <r>
      <rPr>
        <sz val="12"/>
        <rFont val="Times New Roman"/>
        <charset val="134"/>
      </rPr>
      <t>2.5</t>
    </r>
    <r>
      <rPr>
        <sz val="12"/>
        <rFont val="仿宋"/>
        <charset val="134"/>
      </rPr>
      <t>米宽道路</t>
    </r>
    <r>
      <rPr>
        <sz val="12"/>
        <rFont val="Times New Roman"/>
        <charset val="134"/>
      </rPr>
      <t>300</t>
    </r>
    <r>
      <rPr>
        <sz val="12"/>
        <rFont val="仿宋"/>
        <charset val="134"/>
      </rPr>
      <t>米</t>
    </r>
  </si>
  <si>
    <r>
      <rPr>
        <sz val="12"/>
        <rFont val="仿宋"/>
        <charset val="134"/>
      </rPr>
      <t>萧县丁里镇郭庄社区纵瓦房自然村污水管网及道路建设项目</t>
    </r>
  </si>
  <si>
    <r>
      <rPr>
        <sz val="12"/>
        <rFont val="仿宋"/>
        <charset val="134"/>
      </rPr>
      <t>丁里镇郭庄社区</t>
    </r>
  </si>
  <si>
    <r>
      <rPr>
        <sz val="12"/>
        <rFont val="仿宋"/>
        <charset val="134"/>
      </rPr>
      <t>建设污水管网</t>
    </r>
    <r>
      <rPr>
        <sz val="12"/>
        <rFont val="Times New Roman"/>
        <charset val="134"/>
      </rPr>
      <t>8500</t>
    </r>
    <r>
      <rPr>
        <sz val="12"/>
        <rFont val="仿宋"/>
        <charset val="134"/>
      </rPr>
      <t>米（主管网</t>
    </r>
    <r>
      <rPr>
        <sz val="12"/>
        <rFont val="Times New Roman"/>
        <charset val="134"/>
      </rPr>
      <t>2750</t>
    </r>
    <r>
      <rPr>
        <sz val="12"/>
        <rFont val="仿宋"/>
        <charset val="134"/>
      </rPr>
      <t>米、入户管网</t>
    </r>
    <r>
      <rPr>
        <sz val="12"/>
        <rFont val="Times New Roman"/>
        <charset val="134"/>
      </rPr>
      <t>3000</t>
    </r>
    <r>
      <rPr>
        <sz val="12"/>
        <rFont val="仿宋"/>
        <charset val="134"/>
      </rPr>
      <t>米、支管网</t>
    </r>
    <r>
      <rPr>
        <sz val="12"/>
        <rFont val="Times New Roman"/>
        <charset val="134"/>
      </rPr>
      <t>2750</t>
    </r>
    <r>
      <rPr>
        <sz val="12"/>
        <rFont val="仿宋"/>
        <charset val="134"/>
      </rPr>
      <t>米），配套检查井及污水处理相关设施等。建设道路</t>
    </r>
    <r>
      <rPr>
        <sz val="12"/>
        <rFont val="Times New Roman"/>
        <charset val="134"/>
      </rPr>
      <t>1600</t>
    </r>
    <r>
      <rPr>
        <sz val="12"/>
        <rFont val="仿宋"/>
        <charset val="134"/>
      </rPr>
      <t>米，其中，宽</t>
    </r>
    <r>
      <rPr>
        <sz val="12"/>
        <rFont val="Times New Roman"/>
        <charset val="134"/>
      </rPr>
      <t>4</t>
    </r>
    <r>
      <rPr>
        <sz val="12"/>
        <rFont val="仿宋"/>
        <charset val="134"/>
      </rPr>
      <t>米的混凝土道路</t>
    </r>
    <r>
      <rPr>
        <sz val="12"/>
        <rFont val="Times New Roman"/>
        <charset val="134"/>
      </rPr>
      <t>1050</t>
    </r>
    <r>
      <rPr>
        <sz val="12"/>
        <rFont val="仿宋"/>
        <charset val="134"/>
      </rPr>
      <t>米，宽度</t>
    </r>
    <r>
      <rPr>
        <sz val="12"/>
        <rFont val="Times New Roman"/>
        <charset val="134"/>
      </rPr>
      <t>3.5</t>
    </r>
    <r>
      <rPr>
        <sz val="12"/>
        <rFont val="仿宋"/>
        <charset val="134"/>
      </rPr>
      <t>米的混凝土道路</t>
    </r>
    <r>
      <rPr>
        <sz val="12"/>
        <rFont val="Times New Roman"/>
        <charset val="134"/>
      </rPr>
      <t>550</t>
    </r>
    <r>
      <rPr>
        <sz val="12"/>
        <rFont val="仿宋"/>
        <charset val="134"/>
      </rPr>
      <t>米（厚度均为</t>
    </r>
    <r>
      <rPr>
        <sz val="12"/>
        <rFont val="Times New Roman"/>
        <charset val="134"/>
      </rPr>
      <t>18</t>
    </r>
    <r>
      <rPr>
        <sz val="12"/>
        <rFont val="仿宋"/>
        <charset val="134"/>
      </rPr>
      <t>厘米）。</t>
    </r>
  </si>
  <si>
    <r>
      <rPr>
        <sz val="12"/>
        <rFont val="仿宋"/>
        <charset val="134"/>
      </rPr>
      <t>通过建设污水管网</t>
    </r>
    <r>
      <rPr>
        <sz val="12"/>
        <rFont val="Times New Roman"/>
        <charset val="134"/>
      </rPr>
      <t>8500</t>
    </r>
    <r>
      <rPr>
        <sz val="12"/>
        <rFont val="仿宋"/>
        <charset val="134"/>
      </rPr>
      <t>米，道路</t>
    </r>
    <r>
      <rPr>
        <sz val="12"/>
        <rFont val="Times New Roman"/>
        <charset val="134"/>
      </rPr>
      <t>1600</t>
    </r>
    <r>
      <rPr>
        <sz val="12"/>
        <rFont val="仿宋"/>
        <charset val="134"/>
      </rPr>
      <t>米及相关配套设施等，实现改善农村基础设施和人居环境整治的目标</t>
    </r>
  </si>
  <si>
    <r>
      <rPr>
        <sz val="12"/>
        <rFont val="仿宋"/>
        <charset val="134"/>
      </rPr>
      <t>建设污水管网</t>
    </r>
    <r>
      <rPr>
        <sz val="12"/>
        <rFont val="Times New Roman"/>
        <charset val="134"/>
      </rPr>
      <t>8500</t>
    </r>
    <r>
      <rPr>
        <sz val="12"/>
        <rFont val="仿宋"/>
        <charset val="134"/>
      </rPr>
      <t>米，道路</t>
    </r>
    <r>
      <rPr>
        <sz val="12"/>
        <rFont val="Times New Roman"/>
        <charset val="134"/>
      </rPr>
      <t>1600</t>
    </r>
    <r>
      <rPr>
        <sz val="12"/>
        <rFont val="仿宋"/>
        <charset val="134"/>
      </rPr>
      <t>米</t>
    </r>
  </si>
  <si>
    <r>
      <rPr>
        <sz val="12"/>
        <rFont val="仿宋"/>
        <charset val="134"/>
      </rPr>
      <t>以道路建设的形式，改善村内基础设施条件，改善脱贫人口（含监测帮扶对象）及一般农户生产生活设施条件</t>
    </r>
  </si>
  <si>
    <r>
      <rPr>
        <sz val="12"/>
        <rFont val="仿宋"/>
        <charset val="134"/>
      </rPr>
      <t>萧县丁里镇郭庄社区常庄自然村道路建设项目</t>
    </r>
  </si>
  <si>
    <r>
      <rPr>
        <sz val="12"/>
        <rFont val="仿宋"/>
        <charset val="134"/>
      </rPr>
      <t>郭庄社区常庄自然村</t>
    </r>
  </si>
  <si>
    <r>
      <rPr>
        <sz val="12"/>
        <rFont val="仿宋"/>
        <charset val="134"/>
      </rPr>
      <t>改建道路长</t>
    </r>
    <r>
      <rPr>
        <sz val="12"/>
        <rFont val="Times New Roman"/>
        <charset val="134"/>
      </rPr>
      <t>1120</t>
    </r>
    <r>
      <rPr>
        <sz val="12"/>
        <rFont val="仿宋"/>
        <charset val="134"/>
      </rPr>
      <t>米，宽</t>
    </r>
    <r>
      <rPr>
        <sz val="12"/>
        <rFont val="Times New Roman"/>
        <charset val="134"/>
      </rPr>
      <t>4</t>
    </r>
    <r>
      <rPr>
        <sz val="12"/>
        <rFont val="仿宋"/>
        <charset val="134"/>
      </rPr>
      <t>米；改建道路长</t>
    </r>
    <r>
      <rPr>
        <sz val="12"/>
        <rFont val="Times New Roman"/>
        <charset val="134"/>
      </rPr>
      <t>210</t>
    </r>
    <r>
      <rPr>
        <sz val="12"/>
        <rFont val="仿宋"/>
        <charset val="134"/>
      </rPr>
      <t>米、宽</t>
    </r>
    <r>
      <rPr>
        <sz val="12"/>
        <rFont val="Times New Roman"/>
        <charset val="134"/>
      </rPr>
      <t>3.5</t>
    </r>
    <r>
      <rPr>
        <sz val="12"/>
        <rFont val="仿宋"/>
        <charset val="134"/>
      </rPr>
      <t>米，路面厚度均为</t>
    </r>
    <r>
      <rPr>
        <sz val="12"/>
        <rFont val="Times New Roman"/>
        <charset val="134"/>
      </rPr>
      <t xml:space="preserve"> 18</t>
    </r>
    <r>
      <rPr>
        <sz val="12"/>
        <rFont val="仿宋"/>
        <charset val="134"/>
      </rPr>
      <t>厘米。</t>
    </r>
  </si>
  <si>
    <r>
      <rPr>
        <sz val="12"/>
        <rFont val="仿宋"/>
        <charset val="134"/>
      </rPr>
      <t>通过建设村内道路</t>
    </r>
    <r>
      <rPr>
        <sz val="12"/>
        <rFont val="Times New Roman"/>
        <charset val="134"/>
      </rPr>
      <t>1330</t>
    </r>
    <r>
      <rPr>
        <sz val="12"/>
        <rFont val="仿宋"/>
        <charset val="134"/>
      </rPr>
      <t>米，实现改善农村基础设施的目标。</t>
    </r>
  </si>
  <si>
    <r>
      <rPr>
        <sz val="12"/>
        <rFont val="仿宋"/>
        <charset val="134"/>
      </rPr>
      <t>萧县杜楼镇马阁行政村王庄自然村村道路建设项目</t>
    </r>
  </si>
  <si>
    <r>
      <rPr>
        <sz val="12"/>
        <rFont val="仿宋"/>
        <charset val="134"/>
      </rPr>
      <t>建设道路约</t>
    </r>
    <r>
      <rPr>
        <sz val="12"/>
        <rFont val="Times New Roman"/>
        <charset val="134"/>
      </rPr>
      <t>4600</t>
    </r>
    <r>
      <rPr>
        <sz val="12"/>
        <rFont val="仿宋"/>
        <charset val="134"/>
      </rPr>
      <t>平方米，挡土矮墙及路牙石约</t>
    </r>
    <r>
      <rPr>
        <sz val="12"/>
        <rFont val="Times New Roman"/>
        <charset val="134"/>
      </rPr>
      <t>6600</t>
    </r>
    <r>
      <rPr>
        <sz val="12"/>
        <rFont val="仿宋"/>
        <charset val="134"/>
      </rPr>
      <t>米，安全防护及附属设施等。</t>
    </r>
  </si>
  <si>
    <r>
      <rPr>
        <sz val="12"/>
        <rFont val="仿宋"/>
        <charset val="134"/>
      </rPr>
      <t>通过建设道路约</t>
    </r>
    <r>
      <rPr>
        <sz val="12"/>
        <rFont val="Times New Roman"/>
        <charset val="134"/>
      </rPr>
      <t>4600</t>
    </r>
    <r>
      <rPr>
        <sz val="12"/>
        <rFont val="仿宋"/>
        <charset val="134"/>
      </rPr>
      <t>平方米，挡土墙及路牙石约</t>
    </r>
    <r>
      <rPr>
        <sz val="12"/>
        <rFont val="Times New Roman"/>
        <charset val="134"/>
      </rPr>
      <t>6600</t>
    </r>
    <r>
      <rPr>
        <sz val="12"/>
        <rFont val="仿宋"/>
        <charset val="134"/>
      </rPr>
      <t>米等，实现改善农村基础设施和人居环境整治的目标。</t>
    </r>
  </si>
  <si>
    <r>
      <rPr>
        <sz val="12"/>
        <rFont val="仿宋"/>
        <charset val="134"/>
      </rPr>
      <t>建设道路约</t>
    </r>
    <r>
      <rPr>
        <sz val="12"/>
        <rFont val="Times New Roman"/>
        <charset val="134"/>
      </rPr>
      <t>4600</t>
    </r>
    <r>
      <rPr>
        <sz val="12"/>
        <rFont val="仿宋"/>
        <charset val="134"/>
      </rPr>
      <t>平方米，挡土墙及路牙石约</t>
    </r>
    <r>
      <rPr>
        <sz val="12"/>
        <rFont val="Times New Roman"/>
        <charset val="134"/>
      </rPr>
      <t>6600</t>
    </r>
    <r>
      <rPr>
        <sz val="12"/>
        <rFont val="仿宋"/>
        <charset val="134"/>
      </rPr>
      <t>米</t>
    </r>
  </si>
  <si>
    <r>
      <rPr>
        <sz val="12"/>
        <color theme="1"/>
        <rFont val="仿宋"/>
        <charset val="134"/>
      </rPr>
      <t>萧县杜楼镇马阁村王庄自然村排水管道建设项目</t>
    </r>
  </si>
  <si>
    <r>
      <rPr>
        <sz val="12"/>
        <color rgb="FF000000"/>
        <rFont val="仿宋"/>
        <charset val="134"/>
      </rPr>
      <t>马阁村</t>
    </r>
  </si>
  <si>
    <r>
      <rPr>
        <sz val="12"/>
        <rFont val="仿宋"/>
        <charset val="134"/>
      </rPr>
      <t>建设入户管网约</t>
    </r>
    <r>
      <rPr>
        <sz val="12"/>
        <rFont val="Times New Roman"/>
        <charset val="134"/>
      </rPr>
      <t>7500</t>
    </r>
    <r>
      <rPr>
        <sz val="12"/>
        <rFont val="仿宋"/>
        <charset val="134"/>
      </rPr>
      <t>米，及配套小方井（含小方井盖）和混凝土地面破损恢复等。</t>
    </r>
  </si>
  <si>
    <r>
      <rPr>
        <sz val="12"/>
        <rFont val="仿宋"/>
        <charset val="134"/>
      </rPr>
      <t>通过建设入户管网约</t>
    </r>
    <r>
      <rPr>
        <sz val="12"/>
        <rFont val="Times New Roman"/>
        <charset val="134"/>
      </rPr>
      <t>7500</t>
    </r>
    <r>
      <rPr>
        <sz val="12"/>
        <rFont val="仿宋"/>
        <charset val="134"/>
      </rPr>
      <t>米，道路修复及相关配套设施等，实现改善农村基础设施和人居环境整治的目标。</t>
    </r>
  </si>
  <si>
    <r>
      <rPr>
        <sz val="12"/>
        <rFont val="仿宋"/>
        <charset val="134"/>
      </rPr>
      <t>建设入户管网约</t>
    </r>
    <r>
      <rPr>
        <sz val="12"/>
        <rFont val="Times New Roman"/>
        <charset val="134"/>
      </rPr>
      <t>7500</t>
    </r>
    <r>
      <rPr>
        <sz val="12"/>
        <rFont val="仿宋"/>
        <charset val="134"/>
      </rPr>
      <t>米</t>
    </r>
  </si>
  <si>
    <r>
      <rPr>
        <sz val="12"/>
        <rFont val="仿宋"/>
        <charset val="134"/>
      </rPr>
      <t>改善村内基础设施条件，改善脱贫人口（含监测帮扶对象）及一般农户生产生活设施条件</t>
    </r>
  </si>
  <si>
    <r>
      <rPr>
        <sz val="12"/>
        <color theme="1"/>
        <rFont val="仿宋"/>
        <charset val="134"/>
      </rPr>
      <t>萧县杜楼镇马阁村王庄自然村坑塘治理项目</t>
    </r>
  </si>
  <si>
    <r>
      <rPr>
        <sz val="12"/>
        <rFont val="仿宋"/>
        <charset val="134"/>
      </rPr>
      <t>对村内坑塘进行清淤、岸坡整治等，总长约</t>
    </r>
    <r>
      <rPr>
        <sz val="12"/>
        <rFont val="Times New Roman"/>
        <charset val="134"/>
      </rPr>
      <t>600</t>
    </r>
    <r>
      <rPr>
        <sz val="12"/>
        <rFont val="仿宋"/>
        <charset val="134"/>
      </rPr>
      <t>米。</t>
    </r>
  </si>
  <si>
    <r>
      <rPr>
        <sz val="12"/>
        <rFont val="仿宋"/>
        <charset val="134"/>
      </rPr>
      <t>通过实施对村内坑塘进行清淤、岸坡整治长约</t>
    </r>
    <r>
      <rPr>
        <sz val="12"/>
        <rFont val="Times New Roman"/>
        <charset val="134"/>
      </rPr>
      <t>600</t>
    </r>
    <r>
      <rPr>
        <sz val="12"/>
        <rFont val="仿宋"/>
        <charset val="134"/>
      </rPr>
      <t>米，改善农户生产生活设施条件，提升村内人居环境</t>
    </r>
  </si>
  <si>
    <r>
      <rPr>
        <sz val="12"/>
        <rFont val="仿宋"/>
        <charset val="134"/>
      </rPr>
      <t>对村内</t>
    </r>
    <r>
      <rPr>
        <sz val="12"/>
        <rFont val="Times New Roman"/>
        <charset val="134"/>
      </rPr>
      <t>600</t>
    </r>
    <r>
      <rPr>
        <sz val="12"/>
        <rFont val="仿宋"/>
        <charset val="134"/>
      </rPr>
      <t>米坑塘开展整治，改善农户生产生活设施条件，提升村内人居环境</t>
    </r>
  </si>
  <si>
    <r>
      <rPr>
        <sz val="12"/>
        <rFont val="仿宋"/>
        <charset val="134"/>
      </rPr>
      <t>萧县杜楼镇孟窑村污水管网建设项目</t>
    </r>
  </si>
  <si>
    <r>
      <rPr>
        <sz val="12"/>
        <rFont val="仿宋"/>
        <charset val="134"/>
      </rPr>
      <t>本项目包含三个自然村分别为孟窑村、薛村和车牛返村。概况为</t>
    </r>
    <r>
      <rPr>
        <sz val="12"/>
        <rFont val="Times New Roman"/>
        <charset val="134"/>
      </rPr>
      <t>D200</t>
    </r>
    <r>
      <rPr>
        <sz val="12"/>
        <rFont val="仿宋"/>
        <charset val="134"/>
      </rPr>
      <t>管网长度</t>
    </r>
    <r>
      <rPr>
        <sz val="12"/>
        <rFont val="Times New Roman"/>
        <charset val="134"/>
      </rPr>
      <t>14800</t>
    </r>
    <r>
      <rPr>
        <sz val="12"/>
        <rFont val="仿宋"/>
        <charset val="134"/>
      </rPr>
      <t>米，</t>
    </r>
    <r>
      <rPr>
        <sz val="12"/>
        <rFont val="Times New Roman"/>
        <charset val="134"/>
      </rPr>
      <t>D300</t>
    </r>
    <r>
      <rPr>
        <sz val="12"/>
        <rFont val="仿宋"/>
        <charset val="134"/>
      </rPr>
      <t>管网长度</t>
    </r>
    <r>
      <rPr>
        <sz val="12"/>
        <rFont val="Times New Roman"/>
        <charset val="134"/>
      </rPr>
      <t>5000</t>
    </r>
    <r>
      <rPr>
        <sz val="12"/>
        <rFont val="仿宋"/>
        <charset val="134"/>
      </rPr>
      <t>米，</t>
    </r>
    <r>
      <rPr>
        <sz val="12"/>
        <rFont val="Times New Roman"/>
        <charset val="134"/>
      </rPr>
      <t>D400</t>
    </r>
    <r>
      <rPr>
        <sz val="12"/>
        <rFont val="仿宋"/>
        <charset val="134"/>
      </rPr>
      <t>管网长度</t>
    </r>
    <r>
      <rPr>
        <sz val="12"/>
        <rFont val="Times New Roman"/>
        <charset val="134"/>
      </rPr>
      <t>1400</t>
    </r>
    <r>
      <rPr>
        <sz val="12"/>
        <rFont val="仿宋"/>
        <charset val="134"/>
      </rPr>
      <t>米，入户管网</t>
    </r>
    <r>
      <rPr>
        <sz val="12"/>
        <rFont val="Times New Roman"/>
        <charset val="134"/>
      </rPr>
      <t>20700</t>
    </r>
    <r>
      <rPr>
        <sz val="12"/>
        <rFont val="仿宋"/>
        <charset val="134"/>
      </rPr>
      <t>米，污水处理设施（</t>
    </r>
    <r>
      <rPr>
        <sz val="12"/>
        <rFont val="Times New Roman"/>
        <charset val="134"/>
      </rPr>
      <t>AO</t>
    </r>
    <r>
      <rPr>
        <sz val="12"/>
        <rFont val="仿宋"/>
        <charset val="134"/>
      </rPr>
      <t>工艺光伏供电）</t>
    </r>
    <r>
      <rPr>
        <sz val="12"/>
        <rFont val="Times New Roman"/>
        <charset val="134"/>
      </rPr>
      <t>7</t>
    </r>
    <r>
      <rPr>
        <sz val="12"/>
        <rFont val="仿宋"/>
        <charset val="134"/>
      </rPr>
      <t>个，分别为</t>
    </r>
    <r>
      <rPr>
        <sz val="12"/>
        <rFont val="Times New Roman"/>
        <charset val="134"/>
      </rPr>
      <t>4T/</t>
    </r>
    <r>
      <rPr>
        <sz val="12"/>
        <rFont val="仿宋"/>
        <charset val="134"/>
      </rPr>
      <t>天</t>
    </r>
    <r>
      <rPr>
        <sz val="12"/>
        <rFont val="Times New Roman"/>
        <charset val="134"/>
      </rPr>
      <t>1</t>
    </r>
    <r>
      <rPr>
        <sz val="12"/>
        <rFont val="仿宋"/>
        <charset val="134"/>
      </rPr>
      <t>个、</t>
    </r>
    <r>
      <rPr>
        <sz val="12"/>
        <rFont val="Times New Roman"/>
        <charset val="134"/>
      </rPr>
      <t>9T/</t>
    </r>
    <r>
      <rPr>
        <sz val="12"/>
        <rFont val="仿宋"/>
        <charset val="134"/>
      </rPr>
      <t>天</t>
    </r>
    <r>
      <rPr>
        <sz val="12"/>
        <rFont val="Times New Roman"/>
        <charset val="134"/>
      </rPr>
      <t>1</t>
    </r>
    <r>
      <rPr>
        <sz val="12"/>
        <rFont val="仿宋"/>
        <charset val="134"/>
      </rPr>
      <t>个、</t>
    </r>
    <r>
      <rPr>
        <sz val="12"/>
        <rFont val="Times New Roman"/>
        <charset val="134"/>
      </rPr>
      <t>12T/</t>
    </r>
    <r>
      <rPr>
        <sz val="12"/>
        <rFont val="仿宋"/>
        <charset val="134"/>
      </rPr>
      <t>天</t>
    </r>
    <r>
      <rPr>
        <sz val="12"/>
        <rFont val="Times New Roman"/>
        <charset val="134"/>
      </rPr>
      <t>1</t>
    </r>
    <r>
      <rPr>
        <sz val="12"/>
        <rFont val="仿宋"/>
        <charset val="134"/>
      </rPr>
      <t>个、</t>
    </r>
    <r>
      <rPr>
        <sz val="12"/>
        <rFont val="Times New Roman"/>
        <charset val="134"/>
      </rPr>
      <t>20T/</t>
    </r>
    <r>
      <rPr>
        <sz val="12"/>
        <rFont val="仿宋"/>
        <charset val="134"/>
      </rPr>
      <t>天</t>
    </r>
    <r>
      <rPr>
        <sz val="12"/>
        <rFont val="Times New Roman"/>
        <charset val="134"/>
      </rPr>
      <t>1</t>
    </r>
    <r>
      <rPr>
        <sz val="12"/>
        <rFont val="仿宋"/>
        <charset val="134"/>
      </rPr>
      <t>个、</t>
    </r>
    <r>
      <rPr>
        <sz val="12"/>
        <rFont val="Times New Roman"/>
        <charset val="134"/>
      </rPr>
      <t>100T/</t>
    </r>
    <r>
      <rPr>
        <sz val="12"/>
        <rFont val="仿宋"/>
        <charset val="134"/>
      </rPr>
      <t>天</t>
    </r>
    <r>
      <rPr>
        <sz val="12"/>
        <rFont val="Times New Roman"/>
        <charset val="134"/>
      </rPr>
      <t>3</t>
    </r>
    <r>
      <rPr>
        <sz val="12"/>
        <rFont val="仿宋"/>
        <charset val="134"/>
      </rPr>
      <t>个，其他附属设施等。</t>
    </r>
  </si>
  <si>
    <r>
      <rPr>
        <sz val="12"/>
        <rFont val="仿宋"/>
        <charset val="134"/>
      </rPr>
      <t>通过建设村内污水管网总长约</t>
    </r>
    <r>
      <rPr>
        <sz val="12"/>
        <rFont val="Times New Roman"/>
        <charset val="134"/>
      </rPr>
      <t>41900</t>
    </r>
    <r>
      <rPr>
        <sz val="12"/>
        <rFont val="仿宋"/>
        <charset val="134"/>
      </rPr>
      <t>米，污水处理设施</t>
    </r>
    <r>
      <rPr>
        <sz val="12"/>
        <rFont val="Times New Roman"/>
        <charset val="134"/>
      </rPr>
      <t>7</t>
    </r>
    <r>
      <rPr>
        <sz val="12"/>
        <rFont val="仿宋"/>
        <charset val="134"/>
      </rPr>
      <t>处，实现改善农村基础设施和人居环境的目标。</t>
    </r>
  </si>
  <si>
    <r>
      <rPr>
        <sz val="12"/>
        <rFont val="仿宋"/>
        <charset val="134"/>
      </rPr>
      <t>建设村内污水管网总长约</t>
    </r>
    <r>
      <rPr>
        <sz val="12"/>
        <rFont val="Times New Roman"/>
        <charset val="134"/>
      </rPr>
      <t>41900</t>
    </r>
    <r>
      <rPr>
        <sz val="12"/>
        <rFont val="仿宋"/>
        <charset val="134"/>
      </rPr>
      <t>米，污水处理设施</t>
    </r>
    <r>
      <rPr>
        <sz val="12"/>
        <rFont val="Times New Roman"/>
        <charset val="134"/>
      </rPr>
      <t>7</t>
    </r>
    <r>
      <rPr>
        <sz val="12"/>
        <rFont val="仿宋"/>
        <charset val="134"/>
      </rPr>
      <t>处</t>
    </r>
  </si>
  <si>
    <r>
      <rPr>
        <sz val="12"/>
        <rFont val="仿宋"/>
        <charset val="134"/>
      </rPr>
      <t>萧县杜楼镇彭村行政村所里自然村污水管网道路建设项目</t>
    </r>
  </si>
  <si>
    <r>
      <rPr>
        <sz val="12"/>
        <rFont val="仿宋"/>
        <charset val="134"/>
      </rPr>
      <t>新建村内污水管网总长约</t>
    </r>
    <r>
      <rPr>
        <sz val="12"/>
        <rFont val="Times New Roman"/>
        <charset val="134"/>
      </rPr>
      <t>13500</t>
    </r>
    <r>
      <rPr>
        <sz val="12"/>
        <rFont val="仿宋"/>
        <charset val="134"/>
      </rPr>
      <t>米（含主管网、支管网），配套检查井、末端污水处理等设施及路面破损恢复等；改建道路长</t>
    </r>
    <r>
      <rPr>
        <sz val="12"/>
        <rFont val="Times New Roman"/>
        <charset val="134"/>
      </rPr>
      <t>7000</t>
    </r>
    <r>
      <rPr>
        <sz val="12"/>
        <rFont val="仿宋"/>
        <charset val="134"/>
      </rPr>
      <t>米，宽</t>
    </r>
    <r>
      <rPr>
        <sz val="12"/>
        <rFont val="Times New Roman"/>
        <charset val="134"/>
      </rPr>
      <t>3</t>
    </r>
    <r>
      <rPr>
        <sz val="12"/>
        <rFont val="仿宋"/>
        <charset val="134"/>
      </rPr>
      <t>米，厚</t>
    </r>
    <r>
      <rPr>
        <sz val="12"/>
        <rFont val="Times New Roman"/>
        <charset val="134"/>
      </rPr>
      <t>18</t>
    </r>
    <r>
      <rPr>
        <sz val="12"/>
        <rFont val="仿宋"/>
        <charset val="134"/>
      </rPr>
      <t>厘米</t>
    </r>
  </si>
  <si>
    <r>
      <rPr>
        <sz val="12"/>
        <rFont val="仿宋"/>
        <charset val="134"/>
      </rPr>
      <t>通过实施污水管网总长约</t>
    </r>
    <r>
      <rPr>
        <sz val="12"/>
        <rFont val="Times New Roman"/>
        <charset val="134"/>
      </rPr>
      <t>13500</t>
    </r>
    <r>
      <rPr>
        <sz val="12"/>
        <rFont val="仿宋"/>
        <charset val="134"/>
      </rPr>
      <t>米，改建道路</t>
    </r>
    <r>
      <rPr>
        <sz val="12"/>
        <rFont val="Times New Roman"/>
        <charset val="134"/>
      </rPr>
      <t>7000</t>
    </r>
    <r>
      <rPr>
        <sz val="12"/>
        <rFont val="仿宋"/>
        <charset val="134"/>
      </rPr>
      <t>米，配套检查井、末端污水处理等设施及路面破损恢复等，实现改善农村人居环境的目标</t>
    </r>
  </si>
  <si>
    <r>
      <rPr>
        <sz val="12"/>
        <rFont val="仿宋"/>
        <charset val="134"/>
      </rPr>
      <t>污水管网约</t>
    </r>
    <r>
      <rPr>
        <sz val="12"/>
        <rFont val="Times New Roman"/>
        <charset val="134"/>
      </rPr>
      <t>13500</t>
    </r>
    <r>
      <rPr>
        <sz val="12"/>
        <rFont val="仿宋"/>
        <charset val="134"/>
      </rPr>
      <t>米；</t>
    </r>
    <r>
      <rPr>
        <sz val="12"/>
        <rFont val="Times New Roman"/>
        <charset val="134"/>
      </rPr>
      <t>3</t>
    </r>
    <r>
      <rPr>
        <sz val="12"/>
        <rFont val="仿宋"/>
        <charset val="134"/>
      </rPr>
      <t>米宽道路</t>
    </r>
    <r>
      <rPr>
        <sz val="12"/>
        <rFont val="Times New Roman"/>
        <charset val="134"/>
      </rPr>
      <t>7000</t>
    </r>
    <r>
      <rPr>
        <sz val="12"/>
        <rFont val="仿宋"/>
        <charset val="134"/>
      </rPr>
      <t>米</t>
    </r>
  </si>
  <si>
    <r>
      <rPr>
        <sz val="12"/>
        <rFont val="仿宋"/>
        <charset val="134"/>
      </rPr>
      <t>萧县杜楼镇彭村行政村彭村自然村污水管网道路建设项目</t>
    </r>
  </si>
  <si>
    <r>
      <rPr>
        <sz val="12"/>
        <rFont val="仿宋"/>
        <charset val="134"/>
      </rPr>
      <t>新建村内污水管网总长约</t>
    </r>
    <r>
      <rPr>
        <sz val="12"/>
        <rFont val="Times New Roman"/>
        <charset val="134"/>
      </rPr>
      <t>13800</t>
    </r>
    <r>
      <rPr>
        <sz val="12"/>
        <rFont val="仿宋"/>
        <charset val="134"/>
      </rPr>
      <t>米（含主管网、支管网），配套检查井、末端污水处理等设施及路面破损恢复等；改建道路长</t>
    </r>
    <r>
      <rPr>
        <sz val="12"/>
        <rFont val="Times New Roman"/>
        <charset val="134"/>
      </rPr>
      <t>3000</t>
    </r>
    <r>
      <rPr>
        <sz val="12"/>
        <rFont val="仿宋"/>
        <charset val="134"/>
      </rPr>
      <t>米，宽</t>
    </r>
    <r>
      <rPr>
        <sz val="12"/>
        <rFont val="Times New Roman"/>
        <charset val="134"/>
      </rPr>
      <t>3</t>
    </r>
    <r>
      <rPr>
        <sz val="12"/>
        <rFont val="仿宋"/>
        <charset val="134"/>
      </rPr>
      <t>米，厚</t>
    </r>
    <r>
      <rPr>
        <sz val="12"/>
        <rFont val="Times New Roman"/>
        <charset val="134"/>
      </rPr>
      <t>18</t>
    </r>
    <r>
      <rPr>
        <sz val="12"/>
        <rFont val="仿宋"/>
        <charset val="134"/>
      </rPr>
      <t>厘米</t>
    </r>
  </si>
  <si>
    <r>
      <rPr>
        <sz val="12"/>
        <rFont val="仿宋"/>
        <charset val="134"/>
      </rPr>
      <t>通过实施污水管网总长约</t>
    </r>
    <r>
      <rPr>
        <sz val="12"/>
        <rFont val="Times New Roman"/>
        <charset val="134"/>
      </rPr>
      <t>13800</t>
    </r>
    <r>
      <rPr>
        <sz val="12"/>
        <rFont val="仿宋"/>
        <charset val="134"/>
      </rPr>
      <t>米，改建道路</t>
    </r>
    <r>
      <rPr>
        <sz val="12"/>
        <rFont val="Times New Roman"/>
        <charset val="134"/>
      </rPr>
      <t>3000</t>
    </r>
    <r>
      <rPr>
        <sz val="12"/>
        <rFont val="仿宋"/>
        <charset val="134"/>
      </rPr>
      <t>米，配套检查井、末端污水处理等设施及路面破损恢复等，实现改善农村人居环境的目标</t>
    </r>
  </si>
  <si>
    <r>
      <rPr>
        <sz val="12"/>
        <rFont val="仿宋"/>
        <charset val="134"/>
      </rPr>
      <t>污水管网约</t>
    </r>
    <r>
      <rPr>
        <sz val="12"/>
        <rFont val="Times New Roman"/>
        <charset val="134"/>
      </rPr>
      <t>13800</t>
    </r>
    <r>
      <rPr>
        <sz val="12"/>
        <rFont val="仿宋"/>
        <charset val="134"/>
      </rPr>
      <t>米；</t>
    </r>
    <r>
      <rPr>
        <sz val="12"/>
        <rFont val="Times New Roman"/>
        <charset val="134"/>
      </rPr>
      <t>3</t>
    </r>
    <r>
      <rPr>
        <sz val="12"/>
        <rFont val="仿宋"/>
        <charset val="134"/>
      </rPr>
      <t>米宽道路</t>
    </r>
    <r>
      <rPr>
        <sz val="12"/>
        <rFont val="Times New Roman"/>
        <charset val="134"/>
      </rPr>
      <t>3000</t>
    </r>
    <r>
      <rPr>
        <sz val="12"/>
        <rFont val="仿宋"/>
        <charset val="134"/>
      </rPr>
      <t>米</t>
    </r>
  </si>
  <si>
    <r>
      <rPr>
        <sz val="12"/>
        <rFont val="仿宋"/>
        <charset val="134"/>
      </rPr>
      <t>萧县官桥镇前白行政村前白中心村道路建设项目</t>
    </r>
  </si>
  <si>
    <r>
      <rPr>
        <sz val="12"/>
        <rFont val="仿宋"/>
        <charset val="134"/>
      </rPr>
      <t>铺设道路</t>
    </r>
    <r>
      <rPr>
        <sz val="12"/>
        <rFont val="Times New Roman"/>
        <charset val="134"/>
      </rPr>
      <t>15000</t>
    </r>
    <r>
      <rPr>
        <sz val="12"/>
        <rFont val="仿宋"/>
        <charset val="134"/>
      </rPr>
      <t>平方米，安装道路标线标识牌约</t>
    </r>
    <r>
      <rPr>
        <sz val="12"/>
        <rFont val="Times New Roman"/>
        <charset val="134"/>
      </rPr>
      <t>5</t>
    </r>
    <r>
      <rPr>
        <sz val="12"/>
        <rFont val="仿宋"/>
        <charset val="134"/>
      </rPr>
      <t>公里，附带路沿石</t>
    </r>
    <r>
      <rPr>
        <sz val="12"/>
        <rFont val="Times New Roman"/>
        <charset val="134"/>
      </rPr>
      <t>6000</t>
    </r>
    <r>
      <rPr>
        <sz val="12"/>
        <rFont val="仿宋"/>
        <charset val="134"/>
      </rPr>
      <t>米，挡土墙</t>
    </r>
    <r>
      <rPr>
        <sz val="12"/>
        <rFont val="Times New Roman"/>
        <charset val="134"/>
      </rPr>
      <t>2000</t>
    </r>
    <r>
      <rPr>
        <sz val="12"/>
        <rFont val="仿宋"/>
        <charset val="134"/>
      </rPr>
      <t>米及配套设施等。</t>
    </r>
  </si>
  <si>
    <r>
      <rPr>
        <sz val="12"/>
        <rFont val="仿宋"/>
        <charset val="134"/>
      </rPr>
      <t>通过建设道路</t>
    </r>
    <r>
      <rPr>
        <sz val="12"/>
        <rFont val="Times New Roman"/>
        <charset val="134"/>
      </rPr>
      <t>15000</t>
    </r>
    <r>
      <rPr>
        <sz val="12"/>
        <rFont val="仿宋"/>
        <charset val="134"/>
      </rPr>
      <t>平方米及相关配套设施等，实现改善农村基础设施和人居环境整治的目标。</t>
    </r>
  </si>
  <si>
    <r>
      <rPr>
        <sz val="12"/>
        <color theme="1"/>
        <rFont val="仿宋"/>
        <charset val="134"/>
      </rPr>
      <t>建设道路</t>
    </r>
    <r>
      <rPr>
        <sz val="12"/>
        <color theme="1"/>
        <rFont val="Times New Roman"/>
        <charset val="134"/>
      </rPr>
      <t>15000</t>
    </r>
    <r>
      <rPr>
        <sz val="12"/>
        <color theme="1"/>
        <rFont val="仿宋"/>
        <charset val="134"/>
      </rPr>
      <t>平方米，安装道路标线标识牌约</t>
    </r>
    <r>
      <rPr>
        <sz val="12"/>
        <color theme="1"/>
        <rFont val="Times New Roman"/>
        <charset val="134"/>
      </rPr>
      <t>5</t>
    </r>
    <r>
      <rPr>
        <sz val="12"/>
        <color theme="1"/>
        <rFont val="仿宋"/>
        <charset val="134"/>
      </rPr>
      <t>公里，附带路沿石</t>
    </r>
    <r>
      <rPr>
        <sz val="12"/>
        <color theme="1"/>
        <rFont val="Times New Roman"/>
        <charset val="134"/>
      </rPr>
      <t>6000</t>
    </r>
    <r>
      <rPr>
        <sz val="12"/>
        <color theme="1"/>
        <rFont val="仿宋"/>
        <charset val="134"/>
      </rPr>
      <t>米，挡土墙</t>
    </r>
    <r>
      <rPr>
        <sz val="12"/>
        <color theme="1"/>
        <rFont val="Times New Roman"/>
        <charset val="134"/>
      </rPr>
      <t>2000</t>
    </r>
    <r>
      <rPr>
        <sz val="12"/>
        <color theme="1"/>
        <rFont val="仿宋"/>
        <charset val="134"/>
      </rPr>
      <t>米</t>
    </r>
  </si>
  <si>
    <r>
      <rPr>
        <sz val="12"/>
        <color theme="1"/>
        <rFont val="仿宋"/>
        <charset val="134"/>
      </rPr>
      <t>项目申报、实施过程监督、带动产业发展</t>
    </r>
  </si>
  <si>
    <r>
      <rPr>
        <sz val="12"/>
        <color theme="1"/>
        <rFont val="仿宋"/>
        <charset val="134"/>
      </rPr>
      <t>以道路建设的形式，改善村内基础设施条件，提升脱贫人口出行水平</t>
    </r>
  </si>
  <si>
    <r>
      <rPr>
        <sz val="12"/>
        <rFont val="仿宋"/>
        <charset val="134"/>
      </rPr>
      <t>萧县官桥镇高庄行政村高庄自然村污水管网项目</t>
    </r>
  </si>
  <si>
    <r>
      <rPr>
        <sz val="12"/>
        <rFont val="仿宋"/>
        <charset val="134"/>
      </rPr>
      <t>新建村内污水管网总长</t>
    </r>
    <r>
      <rPr>
        <sz val="12"/>
        <rFont val="Times New Roman"/>
        <charset val="134"/>
      </rPr>
      <t>9800</t>
    </r>
    <r>
      <rPr>
        <sz val="12"/>
        <rFont val="仿宋"/>
        <charset val="134"/>
      </rPr>
      <t>米、配套检查井设施等，一体化污水提升泵站</t>
    </r>
    <r>
      <rPr>
        <sz val="12"/>
        <rFont val="Times New Roman"/>
        <charset val="134"/>
      </rPr>
      <t>1</t>
    </r>
    <r>
      <rPr>
        <sz val="12"/>
        <rFont val="仿宋"/>
        <charset val="134"/>
      </rPr>
      <t>座</t>
    </r>
  </si>
  <si>
    <r>
      <rPr>
        <sz val="12"/>
        <rFont val="仿宋"/>
        <charset val="134"/>
      </rPr>
      <t>通过修建</t>
    </r>
    <r>
      <rPr>
        <sz val="12"/>
        <rFont val="Times New Roman"/>
        <charset val="134"/>
      </rPr>
      <t>9800</t>
    </r>
    <r>
      <rPr>
        <sz val="12"/>
        <rFont val="仿宋"/>
        <charset val="134"/>
      </rPr>
      <t>米污水管网，实现持续改善脱贫人口（含监测帮扶对象）及一般农户生产生活设施条件的目标</t>
    </r>
  </si>
  <si>
    <r>
      <rPr>
        <sz val="12"/>
        <rFont val="仿宋"/>
        <charset val="134"/>
      </rPr>
      <t>建设污水管网</t>
    </r>
    <r>
      <rPr>
        <sz val="12"/>
        <rFont val="Times New Roman"/>
        <charset val="134"/>
      </rPr>
      <t>9800</t>
    </r>
    <r>
      <rPr>
        <sz val="12"/>
        <rFont val="仿宋"/>
        <charset val="134"/>
      </rPr>
      <t>米，一体化污水提升泵站</t>
    </r>
    <r>
      <rPr>
        <sz val="12"/>
        <rFont val="Times New Roman"/>
        <charset val="134"/>
      </rPr>
      <t>1</t>
    </r>
    <r>
      <rPr>
        <sz val="12"/>
        <rFont val="仿宋"/>
        <charset val="134"/>
      </rPr>
      <t>座</t>
    </r>
  </si>
  <si>
    <r>
      <rPr>
        <sz val="12"/>
        <rFont val="仿宋"/>
        <charset val="134"/>
      </rPr>
      <t>萧县官桥镇赵楼行政村新庄自然村污水管网项目</t>
    </r>
  </si>
  <si>
    <r>
      <rPr>
        <sz val="12"/>
        <rFont val="仿宋"/>
        <charset val="134"/>
      </rPr>
      <t>建设污水管网</t>
    </r>
    <r>
      <rPr>
        <sz val="12"/>
        <rFont val="Times New Roman"/>
        <charset val="134"/>
      </rPr>
      <t>6900</t>
    </r>
    <r>
      <rPr>
        <sz val="12"/>
        <rFont val="仿宋"/>
        <charset val="134"/>
      </rPr>
      <t>米</t>
    </r>
    <r>
      <rPr>
        <sz val="12"/>
        <rFont val="Times New Roman"/>
        <charset val="134"/>
      </rPr>
      <t>,</t>
    </r>
    <r>
      <rPr>
        <sz val="12"/>
        <rFont val="仿宋"/>
        <charset val="134"/>
      </rPr>
      <t>配套检查井、连接末端污水处理设施等。道路硬化</t>
    </r>
    <r>
      <rPr>
        <sz val="12"/>
        <rFont val="Times New Roman"/>
        <charset val="134"/>
      </rPr>
      <t>4800</t>
    </r>
    <r>
      <rPr>
        <sz val="12"/>
        <rFont val="仿宋"/>
        <charset val="134"/>
      </rPr>
      <t>平方米，配套安防设施等</t>
    </r>
  </si>
  <si>
    <r>
      <rPr>
        <sz val="12"/>
        <rFont val="仿宋"/>
        <charset val="134"/>
      </rPr>
      <t>通过修建</t>
    </r>
    <r>
      <rPr>
        <sz val="12"/>
        <rFont val="Times New Roman"/>
        <charset val="134"/>
      </rPr>
      <t>6900</t>
    </r>
    <r>
      <rPr>
        <sz val="12"/>
        <rFont val="仿宋"/>
        <charset val="134"/>
      </rPr>
      <t>的污水管网、硬化</t>
    </r>
    <r>
      <rPr>
        <sz val="12"/>
        <rFont val="Times New Roman"/>
        <charset val="134"/>
      </rPr>
      <t>4800</t>
    </r>
    <r>
      <rPr>
        <sz val="12"/>
        <rFont val="仿宋"/>
        <charset val="134"/>
      </rPr>
      <t>平方米的道路，实现持续改善脱贫人口（含监测帮扶对象）及一般农户生产生活设施条件的目标</t>
    </r>
  </si>
  <si>
    <r>
      <rPr>
        <sz val="12"/>
        <rFont val="仿宋"/>
        <charset val="134"/>
      </rPr>
      <t>建设污水管网</t>
    </r>
    <r>
      <rPr>
        <sz val="12"/>
        <rFont val="Times New Roman"/>
        <charset val="134"/>
      </rPr>
      <t>6900</t>
    </r>
    <r>
      <rPr>
        <sz val="12"/>
        <rFont val="仿宋"/>
        <charset val="134"/>
      </rPr>
      <t>米，道路硬化</t>
    </r>
    <r>
      <rPr>
        <sz val="12"/>
        <rFont val="Times New Roman"/>
        <charset val="134"/>
      </rPr>
      <t>4800</t>
    </r>
    <r>
      <rPr>
        <sz val="12"/>
        <rFont val="仿宋"/>
        <charset val="134"/>
      </rPr>
      <t>平方米。</t>
    </r>
  </si>
  <si>
    <r>
      <rPr>
        <sz val="12"/>
        <rFont val="仿宋"/>
        <charset val="134"/>
      </rPr>
      <t>圣泉镇北城集社区污水管网、道路建设项目</t>
    </r>
  </si>
  <si>
    <r>
      <rPr>
        <sz val="12"/>
        <rFont val="仿宋"/>
        <charset val="134"/>
      </rPr>
      <t>建设污水、雨水管道各</t>
    </r>
    <r>
      <rPr>
        <sz val="12"/>
        <rFont val="Times New Roman"/>
        <charset val="134"/>
      </rPr>
      <t>4500</t>
    </r>
    <r>
      <rPr>
        <sz val="12"/>
        <rFont val="仿宋"/>
        <charset val="134"/>
      </rPr>
      <t>米、污水入户管</t>
    </r>
    <r>
      <rPr>
        <sz val="12"/>
        <rFont val="Times New Roman"/>
        <charset val="134"/>
      </rPr>
      <t>4450</t>
    </r>
    <r>
      <rPr>
        <sz val="12"/>
        <rFont val="仿宋"/>
        <charset val="134"/>
      </rPr>
      <t>米，破路修复</t>
    </r>
    <r>
      <rPr>
        <sz val="12"/>
        <rFont val="Times New Roman"/>
        <charset val="134"/>
      </rPr>
      <t>7000</t>
    </r>
    <r>
      <rPr>
        <sz val="12"/>
        <rFont val="仿宋"/>
        <charset val="134"/>
      </rPr>
      <t>米，污水处理净化池</t>
    </r>
    <r>
      <rPr>
        <sz val="12"/>
        <rFont val="Times New Roman"/>
        <charset val="134"/>
      </rPr>
      <t>3</t>
    </r>
    <r>
      <rPr>
        <sz val="12"/>
        <rFont val="仿宋"/>
        <charset val="134"/>
      </rPr>
      <t>个，污水、雨水检查井各</t>
    </r>
    <r>
      <rPr>
        <sz val="12"/>
        <rFont val="Times New Roman"/>
        <charset val="134"/>
      </rPr>
      <t>225</t>
    </r>
    <r>
      <rPr>
        <sz val="12"/>
        <rFont val="仿宋"/>
        <charset val="134"/>
      </rPr>
      <t>个、入户井</t>
    </r>
    <r>
      <rPr>
        <sz val="12"/>
        <rFont val="Times New Roman"/>
        <charset val="134"/>
      </rPr>
      <t>300</t>
    </r>
    <r>
      <rPr>
        <sz val="12"/>
        <rFont val="仿宋"/>
        <charset val="134"/>
      </rPr>
      <t>个等相关配套设施；坑塘治理、村容村貌提升等环境提升项目</t>
    </r>
  </si>
  <si>
    <r>
      <rPr>
        <sz val="12"/>
        <rFont val="仿宋"/>
        <charset val="134"/>
      </rPr>
      <t>通过建设农村沥青道路约</t>
    </r>
    <r>
      <rPr>
        <sz val="12"/>
        <rFont val="Times New Roman"/>
        <charset val="134"/>
      </rPr>
      <t>7</t>
    </r>
    <r>
      <rPr>
        <sz val="12"/>
        <rFont val="仿宋"/>
        <charset val="134"/>
      </rPr>
      <t>公里、路面拓宽</t>
    </r>
    <r>
      <rPr>
        <sz val="12"/>
        <rFont val="Times New Roman"/>
        <charset val="134"/>
      </rPr>
      <t>2000</t>
    </r>
    <r>
      <rPr>
        <sz val="12"/>
        <rFont val="仿宋"/>
        <charset val="134"/>
      </rPr>
      <t>米，建设污水、雨水管道各</t>
    </r>
    <r>
      <rPr>
        <sz val="12"/>
        <rFont val="Times New Roman"/>
        <charset val="134"/>
      </rPr>
      <t>4500</t>
    </r>
    <r>
      <rPr>
        <sz val="12"/>
        <rFont val="仿宋"/>
        <charset val="134"/>
      </rPr>
      <t>米、污水入户管</t>
    </r>
    <r>
      <rPr>
        <sz val="12"/>
        <rFont val="Times New Roman"/>
        <charset val="134"/>
      </rPr>
      <t>4450</t>
    </r>
    <r>
      <rPr>
        <sz val="12"/>
        <rFont val="仿宋"/>
        <charset val="134"/>
      </rPr>
      <t>米，破路修复</t>
    </r>
    <r>
      <rPr>
        <sz val="12"/>
        <rFont val="Times New Roman"/>
        <charset val="134"/>
      </rPr>
      <t>7000</t>
    </r>
    <r>
      <rPr>
        <sz val="12"/>
        <rFont val="仿宋"/>
        <charset val="134"/>
      </rPr>
      <t>米，污水处理净化池</t>
    </r>
    <r>
      <rPr>
        <sz val="12"/>
        <rFont val="Times New Roman"/>
        <charset val="134"/>
      </rPr>
      <t>3</t>
    </r>
    <r>
      <rPr>
        <sz val="12"/>
        <rFont val="仿宋"/>
        <charset val="134"/>
      </rPr>
      <t>个，污水、雨水检查井各</t>
    </r>
    <r>
      <rPr>
        <sz val="12"/>
        <rFont val="Times New Roman"/>
        <charset val="134"/>
      </rPr>
      <t>225</t>
    </r>
    <r>
      <rPr>
        <sz val="12"/>
        <rFont val="仿宋"/>
        <charset val="134"/>
      </rPr>
      <t>个、入户井</t>
    </r>
    <r>
      <rPr>
        <sz val="12"/>
        <rFont val="Times New Roman"/>
        <charset val="134"/>
      </rPr>
      <t>300</t>
    </r>
    <r>
      <rPr>
        <sz val="12"/>
        <rFont val="仿宋"/>
        <charset val="134"/>
      </rPr>
      <t>个及村容村貌提升等，实现改善农村人居环境整治的目标</t>
    </r>
  </si>
  <si>
    <r>
      <rPr>
        <sz val="12"/>
        <rFont val="仿宋"/>
        <charset val="134"/>
      </rPr>
      <t>建设污水、雨水管道各</t>
    </r>
    <r>
      <rPr>
        <sz val="12"/>
        <rFont val="Times New Roman"/>
        <charset val="134"/>
      </rPr>
      <t>4500</t>
    </r>
    <r>
      <rPr>
        <sz val="12"/>
        <rFont val="仿宋"/>
        <charset val="134"/>
      </rPr>
      <t>米、污水入户管</t>
    </r>
    <r>
      <rPr>
        <sz val="12"/>
        <rFont val="Times New Roman"/>
        <charset val="134"/>
      </rPr>
      <t>4450</t>
    </r>
    <r>
      <rPr>
        <sz val="12"/>
        <rFont val="仿宋"/>
        <charset val="134"/>
      </rPr>
      <t>米，破路修复</t>
    </r>
    <r>
      <rPr>
        <sz val="12"/>
        <rFont val="Times New Roman"/>
        <charset val="134"/>
      </rPr>
      <t>7000</t>
    </r>
    <r>
      <rPr>
        <sz val="12"/>
        <rFont val="仿宋"/>
        <charset val="134"/>
      </rPr>
      <t>米，污水处理净化池</t>
    </r>
    <r>
      <rPr>
        <sz val="12"/>
        <rFont val="Times New Roman"/>
        <charset val="134"/>
      </rPr>
      <t>3</t>
    </r>
    <r>
      <rPr>
        <sz val="12"/>
        <rFont val="仿宋"/>
        <charset val="134"/>
      </rPr>
      <t>个，污水、雨水检查井各</t>
    </r>
    <r>
      <rPr>
        <sz val="12"/>
        <rFont val="Times New Roman"/>
        <charset val="134"/>
      </rPr>
      <t>225</t>
    </r>
    <r>
      <rPr>
        <sz val="12"/>
        <rFont val="仿宋"/>
        <charset val="134"/>
      </rPr>
      <t>个、入户井</t>
    </r>
    <r>
      <rPr>
        <sz val="12"/>
        <rFont val="Times New Roman"/>
        <charset val="134"/>
      </rPr>
      <t>300</t>
    </r>
    <r>
      <rPr>
        <sz val="12"/>
        <rFont val="仿宋"/>
        <charset val="134"/>
      </rPr>
      <t>个</t>
    </r>
  </si>
  <si>
    <r>
      <rPr>
        <sz val="12"/>
        <rFont val="仿宋"/>
        <charset val="134"/>
      </rPr>
      <t>圣泉镇单楼行政村李大楼中心村污水管网建设项目</t>
    </r>
  </si>
  <si>
    <r>
      <rPr>
        <sz val="12"/>
        <rFont val="仿宋"/>
        <charset val="134"/>
      </rPr>
      <t>污水、雨水管道各</t>
    </r>
    <r>
      <rPr>
        <sz val="12"/>
        <rFont val="Times New Roman"/>
        <charset val="134"/>
      </rPr>
      <t>4006</t>
    </r>
    <r>
      <rPr>
        <sz val="12"/>
        <rFont val="仿宋"/>
        <charset val="134"/>
      </rPr>
      <t>米，污水、雨水检查井各</t>
    </r>
    <r>
      <rPr>
        <sz val="12"/>
        <rFont val="Times New Roman"/>
        <charset val="134"/>
      </rPr>
      <t>200</t>
    </r>
    <r>
      <rPr>
        <sz val="12"/>
        <rFont val="仿宋"/>
        <charset val="134"/>
      </rPr>
      <t>个，污水入户管</t>
    </r>
    <r>
      <rPr>
        <sz val="12"/>
        <rFont val="Times New Roman"/>
        <charset val="134"/>
      </rPr>
      <t>4000</t>
    </r>
    <r>
      <rPr>
        <sz val="12"/>
        <rFont val="仿宋"/>
        <charset val="134"/>
      </rPr>
      <t>米，入户井</t>
    </r>
    <r>
      <rPr>
        <sz val="12"/>
        <rFont val="Times New Roman"/>
        <charset val="134"/>
      </rPr>
      <t>270</t>
    </r>
    <r>
      <rPr>
        <sz val="12"/>
        <rFont val="仿宋"/>
        <charset val="134"/>
      </rPr>
      <t>个，污水处理设施</t>
    </r>
    <r>
      <rPr>
        <sz val="12"/>
        <rFont val="Times New Roman"/>
        <charset val="134"/>
      </rPr>
      <t>1</t>
    </r>
    <r>
      <rPr>
        <sz val="12"/>
        <rFont val="仿宋"/>
        <charset val="134"/>
      </rPr>
      <t>个，破路修复</t>
    </r>
    <r>
      <rPr>
        <sz val="12"/>
        <rFont val="Times New Roman"/>
        <charset val="134"/>
      </rPr>
      <t>6200</t>
    </r>
    <r>
      <rPr>
        <sz val="12"/>
        <rFont val="仿宋"/>
        <charset val="134"/>
      </rPr>
      <t>米，村容村貌提升等环境提升配套项目</t>
    </r>
  </si>
  <si>
    <r>
      <rPr>
        <sz val="12"/>
        <rFont val="仿宋"/>
        <charset val="134"/>
      </rPr>
      <t>通过建设污水、雨水管道各</t>
    </r>
    <r>
      <rPr>
        <sz val="12"/>
        <rFont val="Times New Roman"/>
        <charset val="134"/>
      </rPr>
      <t>4006</t>
    </r>
    <r>
      <rPr>
        <sz val="12"/>
        <rFont val="仿宋"/>
        <charset val="134"/>
      </rPr>
      <t>米，污水、雨水检查井各</t>
    </r>
    <r>
      <rPr>
        <sz val="12"/>
        <rFont val="Times New Roman"/>
        <charset val="134"/>
      </rPr>
      <t>200</t>
    </r>
    <r>
      <rPr>
        <sz val="12"/>
        <rFont val="仿宋"/>
        <charset val="134"/>
      </rPr>
      <t>个，污水入户管</t>
    </r>
    <r>
      <rPr>
        <sz val="12"/>
        <rFont val="Times New Roman"/>
        <charset val="134"/>
      </rPr>
      <t>4000</t>
    </r>
    <r>
      <rPr>
        <sz val="12"/>
        <rFont val="仿宋"/>
        <charset val="134"/>
      </rPr>
      <t>米，入户井</t>
    </r>
    <r>
      <rPr>
        <sz val="12"/>
        <rFont val="Times New Roman"/>
        <charset val="134"/>
      </rPr>
      <t>270</t>
    </r>
    <r>
      <rPr>
        <sz val="12"/>
        <rFont val="仿宋"/>
        <charset val="134"/>
      </rPr>
      <t>个，污水处理设施</t>
    </r>
    <r>
      <rPr>
        <sz val="12"/>
        <rFont val="Times New Roman"/>
        <charset val="134"/>
      </rPr>
      <t>1</t>
    </r>
    <r>
      <rPr>
        <sz val="12"/>
        <rFont val="仿宋"/>
        <charset val="134"/>
      </rPr>
      <t>个；破路修复</t>
    </r>
    <r>
      <rPr>
        <sz val="12"/>
        <rFont val="Times New Roman"/>
        <charset val="134"/>
      </rPr>
      <t>6200</t>
    </r>
    <r>
      <rPr>
        <sz val="12"/>
        <rFont val="仿宋"/>
        <charset val="134"/>
      </rPr>
      <t>米；四小园建设</t>
    </r>
    <r>
      <rPr>
        <sz val="12"/>
        <rFont val="Times New Roman"/>
        <charset val="134"/>
      </rPr>
      <t>12271</t>
    </r>
    <r>
      <rPr>
        <sz val="12"/>
        <rFont val="仿宋"/>
        <charset val="134"/>
      </rPr>
      <t>米及村容村貌提升等，实现改善农村人居环境整治的目标</t>
    </r>
  </si>
  <si>
    <r>
      <rPr>
        <sz val="12"/>
        <rFont val="仿宋"/>
        <charset val="134"/>
      </rPr>
      <t>污水、雨水管道各</t>
    </r>
    <r>
      <rPr>
        <sz val="12"/>
        <rFont val="Times New Roman"/>
        <charset val="134"/>
      </rPr>
      <t>4006</t>
    </r>
    <r>
      <rPr>
        <sz val="12"/>
        <rFont val="仿宋"/>
        <charset val="134"/>
      </rPr>
      <t>米，污水、雨水检查井各</t>
    </r>
    <r>
      <rPr>
        <sz val="12"/>
        <rFont val="Times New Roman"/>
        <charset val="134"/>
      </rPr>
      <t>200</t>
    </r>
    <r>
      <rPr>
        <sz val="12"/>
        <rFont val="仿宋"/>
        <charset val="134"/>
      </rPr>
      <t>个，污水入户管</t>
    </r>
    <r>
      <rPr>
        <sz val="12"/>
        <rFont val="Times New Roman"/>
        <charset val="134"/>
      </rPr>
      <t>4000</t>
    </r>
    <r>
      <rPr>
        <sz val="12"/>
        <rFont val="仿宋"/>
        <charset val="134"/>
      </rPr>
      <t>米，入户井</t>
    </r>
    <r>
      <rPr>
        <sz val="12"/>
        <rFont val="Times New Roman"/>
        <charset val="134"/>
      </rPr>
      <t>270</t>
    </r>
    <r>
      <rPr>
        <sz val="12"/>
        <rFont val="仿宋"/>
        <charset val="134"/>
      </rPr>
      <t>个，污水处理设施</t>
    </r>
    <r>
      <rPr>
        <sz val="12"/>
        <rFont val="Times New Roman"/>
        <charset val="134"/>
      </rPr>
      <t>1</t>
    </r>
    <r>
      <rPr>
        <sz val="12"/>
        <rFont val="仿宋"/>
        <charset val="134"/>
      </rPr>
      <t>个，破路修复</t>
    </r>
    <r>
      <rPr>
        <sz val="12"/>
        <rFont val="Times New Roman"/>
        <charset val="134"/>
      </rPr>
      <t>6200</t>
    </r>
    <r>
      <rPr>
        <sz val="12"/>
        <rFont val="仿宋"/>
        <charset val="134"/>
      </rPr>
      <t>米</t>
    </r>
  </si>
  <si>
    <r>
      <rPr>
        <sz val="12"/>
        <rFont val="仿宋"/>
        <charset val="134"/>
      </rPr>
      <t>闫集镇柳园村孔楼自然村人居环境整治项目</t>
    </r>
  </si>
  <si>
    <r>
      <rPr>
        <sz val="12"/>
        <rFont val="仿宋"/>
        <charset val="134"/>
      </rPr>
      <t>建设污水管网总长</t>
    </r>
    <r>
      <rPr>
        <sz val="12"/>
        <rFont val="Times New Roman"/>
        <charset val="134"/>
      </rPr>
      <t>1874</t>
    </r>
    <r>
      <rPr>
        <sz val="12"/>
        <rFont val="仿宋"/>
        <charset val="134"/>
      </rPr>
      <t>米，雨水管网总长</t>
    </r>
    <r>
      <rPr>
        <sz val="12"/>
        <rFont val="Times New Roman"/>
        <charset val="134"/>
      </rPr>
      <t>1100</t>
    </r>
    <r>
      <rPr>
        <sz val="12"/>
        <rFont val="仿宋"/>
        <charset val="134"/>
      </rPr>
      <t>米，配套雨污水沉淀池、检测井、坑塘整治及安全防护、破损涵管桥和路面修复、挡土墙等附属设施。</t>
    </r>
  </si>
  <si>
    <r>
      <rPr>
        <sz val="12"/>
        <rFont val="仿宋"/>
        <charset val="134"/>
      </rPr>
      <t>通过建设排水管道</t>
    </r>
    <r>
      <rPr>
        <sz val="12"/>
        <rFont val="Times New Roman"/>
        <charset val="134"/>
      </rPr>
      <t>1874</t>
    </r>
    <r>
      <rPr>
        <sz val="12"/>
        <rFont val="仿宋"/>
        <charset val="134"/>
      </rPr>
      <t>米，雨水管网</t>
    </r>
    <r>
      <rPr>
        <sz val="12"/>
        <rFont val="Times New Roman"/>
        <charset val="134"/>
      </rPr>
      <t>1100</t>
    </r>
    <r>
      <rPr>
        <sz val="12"/>
        <rFont val="仿宋"/>
        <charset val="134"/>
      </rPr>
      <t>米及配套设施等，实现改善农村人居环境的目标</t>
    </r>
  </si>
  <si>
    <r>
      <rPr>
        <sz val="12"/>
        <rFont val="仿宋"/>
        <charset val="134"/>
      </rPr>
      <t>建设排水管道</t>
    </r>
    <r>
      <rPr>
        <sz val="12"/>
        <rFont val="Times New Roman"/>
        <charset val="134"/>
      </rPr>
      <t>1874</t>
    </r>
    <r>
      <rPr>
        <sz val="12"/>
        <rFont val="仿宋"/>
        <charset val="134"/>
      </rPr>
      <t>米，雨水管网</t>
    </r>
    <r>
      <rPr>
        <sz val="12"/>
        <rFont val="Times New Roman"/>
        <charset val="134"/>
      </rPr>
      <t>1100</t>
    </r>
    <r>
      <rPr>
        <sz val="12"/>
        <rFont val="仿宋"/>
        <charset val="134"/>
      </rPr>
      <t>米及配套设施等</t>
    </r>
  </si>
  <si>
    <r>
      <rPr>
        <sz val="12"/>
        <rFont val="仿宋"/>
        <charset val="134"/>
      </rPr>
      <t>萧县永堌镇山窝行政村王山窝中心村山河子河道治理</t>
    </r>
  </si>
  <si>
    <r>
      <rPr>
        <sz val="12"/>
        <rFont val="仿宋"/>
        <charset val="134"/>
      </rPr>
      <t>王山窝中心村山河子河道清淤</t>
    </r>
    <r>
      <rPr>
        <sz val="12"/>
        <rFont val="Times New Roman"/>
        <charset val="134"/>
      </rPr>
      <t>7000</t>
    </r>
    <r>
      <rPr>
        <sz val="12"/>
        <rFont val="仿宋"/>
        <charset val="134"/>
      </rPr>
      <t>平方米、岸坡整治</t>
    </r>
    <r>
      <rPr>
        <sz val="12"/>
        <rFont val="Times New Roman"/>
        <charset val="134"/>
      </rPr>
      <t>2000</t>
    </r>
    <r>
      <rPr>
        <sz val="12"/>
        <rFont val="仿宋"/>
        <charset val="134"/>
      </rPr>
      <t>平方米</t>
    </r>
  </si>
  <si>
    <r>
      <rPr>
        <sz val="12"/>
        <rFont val="仿宋"/>
        <charset val="134"/>
      </rPr>
      <t>通过河道清淤</t>
    </r>
    <r>
      <rPr>
        <sz val="12"/>
        <rFont val="Times New Roman"/>
        <charset val="134"/>
      </rPr>
      <t>7000</t>
    </r>
    <r>
      <rPr>
        <sz val="12"/>
        <rFont val="仿宋"/>
        <charset val="134"/>
      </rPr>
      <t>平方米、岸坡整治</t>
    </r>
    <r>
      <rPr>
        <sz val="12"/>
        <rFont val="Times New Roman"/>
        <charset val="134"/>
      </rPr>
      <t>2000</t>
    </r>
    <r>
      <rPr>
        <sz val="12"/>
        <rFont val="仿宋"/>
        <charset val="134"/>
      </rPr>
      <t>平方米，实现改善村内人居环境的目标</t>
    </r>
  </si>
  <si>
    <r>
      <rPr>
        <sz val="12"/>
        <rFont val="仿宋"/>
        <charset val="134"/>
      </rPr>
      <t>萧县永堌镇山窝行政村王山窝中心村道路建设项目</t>
    </r>
  </si>
  <si>
    <r>
      <rPr>
        <sz val="12"/>
        <rFont val="仿宋"/>
        <charset val="134"/>
      </rPr>
      <t>王山窝自然村村内道路路面加宽，共计</t>
    </r>
    <r>
      <rPr>
        <sz val="12"/>
        <rFont val="Times New Roman"/>
        <charset val="134"/>
      </rPr>
      <t>2900</t>
    </r>
    <r>
      <rPr>
        <sz val="12"/>
        <rFont val="仿宋"/>
        <charset val="134"/>
      </rPr>
      <t>平方米</t>
    </r>
  </si>
  <si>
    <r>
      <rPr>
        <sz val="12"/>
        <rFont val="仿宋"/>
        <charset val="134"/>
      </rPr>
      <t>通过实施自然村村内道路路面加宽</t>
    </r>
    <r>
      <rPr>
        <sz val="12"/>
        <rFont val="Times New Roman"/>
        <charset val="134"/>
      </rPr>
      <t>2900</t>
    </r>
    <r>
      <rPr>
        <sz val="12"/>
        <rFont val="仿宋"/>
        <charset val="134"/>
      </rPr>
      <t>平方米，实现改善村内基础设施条件的目标</t>
    </r>
  </si>
  <si>
    <r>
      <rPr>
        <sz val="12"/>
        <rFont val="仿宋"/>
        <charset val="134"/>
      </rPr>
      <t>萧县永堌镇山窝行政村王山窝中心村小桥安全设施建设项目</t>
    </r>
  </si>
  <si>
    <r>
      <rPr>
        <sz val="12"/>
        <rFont val="仿宋"/>
        <charset val="134"/>
      </rPr>
      <t>王山窝</t>
    </r>
    <r>
      <rPr>
        <sz val="12"/>
        <rFont val="Times New Roman"/>
        <charset val="134"/>
      </rPr>
      <t>22</t>
    </r>
    <r>
      <rPr>
        <sz val="12"/>
        <rFont val="仿宋"/>
        <charset val="134"/>
      </rPr>
      <t>个小桥安全防护设施建设</t>
    </r>
  </si>
  <si>
    <r>
      <rPr>
        <sz val="12"/>
        <rFont val="仿宋"/>
        <charset val="134"/>
      </rPr>
      <t>通过完善王山窝</t>
    </r>
    <r>
      <rPr>
        <sz val="12"/>
        <rFont val="Times New Roman"/>
        <charset val="134"/>
      </rPr>
      <t>22</t>
    </r>
    <r>
      <rPr>
        <sz val="12"/>
        <rFont val="仿宋"/>
        <charset val="134"/>
      </rPr>
      <t>个小桥安全设施建设，实现保障农户生产生活设施条件的目标</t>
    </r>
  </si>
  <si>
    <r>
      <rPr>
        <sz val="12"/>
        <rFont val="仿宋"/>
        <charset val="134"/>
      </rPr>
      <t>王山窝</t>
    </r>
    <r>
      <rPr>
        <sz val="12"/>
        <rFont val="Times New Roman"/>
        <charset val="134"/>
      </rPr>
      <t>22</t>
    </r>
    <r>
      <rPr>
        <sz val="12"/>
        <rFont val="仿宋"/>
        <charset val="134"/>
      </rPr>
      <t>个小桥安全设施建设</t>
    </r>
  </si>
  <si>
    <t>杜楼镇马阁村基础设施建设和人居环境整治提升项目</t>
  </si>
  <si>
    <t>杜楼镇
夏林</t>
  </si>
  <si>
    <t>杜楼镇</t>
  </si>
  <si>
    <t>马阁村</t>
  </si>
  <si>
    <t>马阁村道路铺设约2200米及相关配套设施，道路硬质护坡600米，村内线缆治理，农户庭院环境整治30户。</t>
  </si>
  <si>
    <t>通过改建，村内环境整治、污水管网提升及美丽庭院建设等，实现改善农村基础设施和人居环境的目标。</t>
  </si>
  <si>
    <t>道路铺设约2200米，道路硬质护坡600米，村内线缆治理，农户庭院环境整治30户。</t>
  </si>
  <si>
    <r>
      <rPr>
        <sz val="12"/>
        <rFont val="仿宋"/>
        <charset val="134"/>
      </rPr>
      <t>持续受益</t>
    </r>
  </si>
  <si>
    <t>改善农户生产生活设施条件，提升村内基础设施水平</t>
  </si>
  <si>
    <t>永堌镇山窝行政村王山窝中心村道路提升项目</t>
  </si>
  <si>
    <t>永堌镇李振</t>
  </si>
  <si>
    <t>永堌镇</t>
  </si>
  <si>
    <t>山窝村</t>
  </si>
  <si>
    <t>道路提升约8000平方米</t>
  </si>
  <si>
    <t>2024年12底前</t>
  </si>
  <si>
    <t>通过村内道路提升约8000平方米，改善村内基础设施水平，提高村民生活质量。</t>
  </si>
  <si>
    <t>道路提升长2000米，宽3.5-4.5米、约8000平方米</t>
  </si>
  <si>
    <t>项目申报、实施过程监督、竣工后项目所在地受益</t>
  </si>
  <si>
    <t>改善农户生产生活条件、提升村内基础设施水平带动参与就业务工。</t>
  </si>
  <si>
    <t>庄里镇城阳村基础设施建设和人居环境整治提升项目</t>
  </si>
  <si>
    <t>庄里镇
孟卫东</t>
  </si>
  <si>
    <t>庄里镇</t>
  </si>
  <si>
    <t>城阳社区</t>
  </si>
  <si>
    <t>城阳村坑塘综合治理约1600平方米，包括岸坡护坡、底部硬化、沿塘便道等配套设施。</t>
  </si>
  <si>
    <t>坑塘综合治理约1600平方米，包括岸坡护坡、底部硬化、沿塘便道等配套设施。</t>
  </si>
  <si>
    <t>凤城街道姬村基础设施建设和人居环境整治提升项目</t>
  </si>
  <si>
    <t>凤城街道
王莉</t>
  </si>
  <si>
    <t>凤城街道</t>
  </si>
  <si>
    <t>姬村</t>
  </si>
  <si>
    <t>姬村新建污水管网835米，接户管网362米，配套检查井；新建道路3600平方，长900米、宽4米、厚20厘米及配套设施</t>
  </si>
  <si>
    <t>新建污水管网835米，接户管网362米，配套检查井；新建道路3600平方，长900米、宽4米、厚20厘米及配套设施</t>
  </si>
  <si>
    <t>张庄寨镇张庄寨社区基础设施建设和人居环境整治提升项目</t>
  </si>
  <si>
    <t>张庄寨镇
李宁</t>
  </si>
  <si>
    <t>张庄寨镇</t>
  </si>
  <si>
    <t>张庄寨社区</t>
  </si>
  <si>
    <t>张庄寨社区道路硬化1000米，坑塘治理7个（约5000平方水面）。</t>
  </si>
  <si>
    <t>道路硬化1000米，坑塘治理7个（约5000平方水面）。</t>
  </si>
  <si>
    <t>永堌镇山窝行政村王山窝自然村环境整治项目</t>
  </si>
  <si>
    <r>
      <rPr>
        <sz val="12"/>
        <rFont val="仿宋"/>
        <charset val="134"/>
      </rPr>
      <t>王山窝中心村环境整治项目，包括墙面修复</t>
    </r>
    <r>
      <rPr>
        <sz val="12"/>
        <rFont val="Times New Roman"/>
        <charset val="134"/>
      </rPr>
      <t>1000</t>
    </r>
    <r>
      <rPr>
        <sz val="12"/>
        <rFont val="仿宋"/>
        <charset val="134"/>
      </rPr>
      <t>平方米、路牙石</t>
    </r>
    <r>
      <rPr>
        <sz val="12"/>
        <rFont val="Times New Roman"/>
        <charset val="134"/>
      </rPr>
      <t>1600</t>
    </r>
    <r>
      <rPr>
        <sz val="12"/>
        <rFont val="仿宋"/>
        <charset val="134"/>
      </rPr>
      <t>米、填土</t>
    </r>
    <r>
      <rPr>
        <sz val="12"/>
        <rFont val="Times New Roman"/>
        <charset val="134"/>
      </rPr>
      <t>800</t>
    </r>
    <r>
      <rPr>
        <sz val="12"/>
        <rFont val="仿宋"/>
        <charset val="134"/>
      </rPr>
      <t>平方米，挡土墙建设</t>
    </r>
    <r>
      <rPr>
        <sz val="12"/>
        <rFont val="Times New Roman"/>
        <charset val="134"/>
      </rPr>
      <t>800</t>
    </r>
    <r>
      <rPr>
        <sz val="12"/>
        <rFont val="仿宋"/>
        <charset val="134"/>
      </rPr>
      <t>平方米。</t>
    </r>
  </si>
  <si>
    <r>
      <rPr>
        <sz val="12"/>
        <rFont val="仿宋"/>
        <charset val="134"/>
      </rPr>
      <t>通过建设</t>
    </r>
    <r>
      <rPr>
        <sz val="12"/>
        <rFont val="Times New Roman"/>
        <charset val="134"/>
      </rPr>
      <t>1000</t>
    </r>
    <r>
      <rPr>
        <sz val="12"/>
        <rFont val="仿宋"/>
        <charset val="134"/>
      </rPr>
      <t>平方米墙面修复、</t>
    </r>
    <r>
      <rPr>
        <sz val="12"/>
        <rFont val="Times New Roman"/>
        <charset val="134"/>
      </rPr>
      <t>1600</t>
    </r>
    <r>
      <rPr>
        <sz val="12"/>
        <rFont val="仿宋"/>
        <charset val="134"/>
      </rPr>
      <t>米路牙石施工及土方</t>
    </r>
    <r>
      <rPr>
        <sz val="12"/>
        <rFont val="Times New Roman"/>
        <charset val="134"/>
      </rPr>
      <t>800</t>
    </r>
    <r>
      <rPr>
        <sz val="12"/>
        <rFont val="仿宋"/>
        <charset val="134"/>
      </rPr>
      <t>平方米、挡土墙</t>
    </r>
    <r>
      <rPr>
        <sz val="12"/>
        <rFont val="Times New Roman"/>
        <charset val="134"/>
      </rPr>
      <t>800</t>
    </r>
    <r>
      <rPr>
        <sz val="12"/>
        <rFont val="仿宋"/>
        <charset val="134"/>
      </rPr>
      <t>平方米建设等，实现改善农村基础设施和人居环境整治的目标。</t>
    </r>
  </si>
  <si>
    <r>
      <rPr>
        <sz val="12"/>
        <rFont val="仿宋"/>
        <charset val="134"/>
      </rPr>
      <t>墙面修复</t>
    </r>
    <r>
      <rPr>
        <sz val="12"/>
        <rFont val="Times New Roman"/>
        <charset val="134"/>
      </rPr>
      <t>1000</t>
    </r>
    <r>
      <rPr>
        <sz val="12"/>
        <rFont val="仿宋"/>
        <charset val="134"/>
      </rPr>
      <t>平方米、路牙石</t>
    </r>
    <r>
      <rPr>
        <sz val="12"/>
        <rFont val="Times New Roman"/>
        <charset val="134"/>
      </rPr>
      <t>1600</t>
    </r>
    <r>
      <rPr>
        <sz val="12"/>
        <rFont val="仿宋"/>
        <charset val="134"/>
      </rPr>
      <t>米、填土</t>
    </r>
    <r>
      <rPr>
        <sz val="12"/>
        <rFont val="Times New Roman"/>
        <charset val="134"/>
      </rPr>
      <t>800</t>
    </r>
    <r>
      <rPr>
        <sz val="12"/>
        <rFont val="仿宋"/>
        <charset val="134"/>
      </rPr>
      <t>平方米，挡土墙建设</t>
    </r>
    <r>
      <rPr>
        <sz val="12"/>
        <rFont val="Times New Roman"/>
        <charset val="134"/>
      </rPr>
      <t>800</t>
    </r>
    <r>
      <rPr>
        <sz val="12"/>
        <rFont val="仿宋"/>
        <charset val="134"/>
      </rPr>
      <t>平方米。</t>
    </r>
  </si>
  <si>
    <r>
      <rPr>
        <sz val="12"/>
        <rFont val="仿宋"/>
        <charset val="134"/>
      </rPr>
      <t>蔡洼红色乡村旅游道路建设项目（永堌镇段）</t>
    </r>
  </si>
  <si>
    <r>
      <rPr>
        <sz val="12"/>
        <rFont val="仿宋"/>
        <charset val="134"/>
      </rPr>
      <t>依托淮海战役总前委会议暨华东野战军指挥部旧址，改造周边基础设施，发展乡村红色旅游。修建道路总长</t>
    </r>
    <r>
      <rPr>
        <sz val="12"/>
        <rFont val="Times New Roman"/>
        <charset val="134"/>
      </rPr>
      <t>3.22</t>
    </r>
    <r>
      <rPr>
        <sz val="12"/>
        <rFont val="仿宋"/>
        <charset val="134"/>
      </rPr>
      <t>公里，其中铺设沥青路面长</t>
    </r>
    <r>
      <rPr>
        <sz val="12"/>
        <rFont val="Times New Roman"/>
        <charset val="134"/>
      </rPr>
      <t>1.82</t>
    </r>
    <r>
      <rPr>
        <sz val="12"/>
        <rFont val="仿宋"/>
        <charset val="134"/>
      </rPr>
      <t>公里，路基拓宽（含路基渣石回填、水泥稳定土基层）</t>
    </r>
    <r>
      <rPr>
        <sz val="12"/>
        <rFont val="Times New Roman"/>
        <charset val="134"/>
      </rPr>
      <t>1470</t>
    </r>
    <r>
      <rPr>
        <sz val="12"/>
        <rFont val="仿宋"/>
        <charset val="134"/>
      </rPr>
      <t>平方米，铺筑</t>
    </r>
    <r>
      <rPr>
        <sz val="12"/>
        <rFont val="Times New Roman"/>
        <charset val="134"/>
      </rPr>
      <t>5</t>
    </r>
    <r>
      <rPr>
        <sz val="12"/>
        <rFont val="仿宋"/>
        <charset val="134"/>
      </rPr>
      <t>厘米厚沥青混凝土路面</t>
    </r>
    <r>
      <rPr>
        <sz val="12"/>
        <rFont val="Times New Roman"/>
        <charset val="134"/>
      </rPr>
      <t>9100</t>
    </r>
    <r>
      <rPr>
        <sz val="12"/>
        <rFont val="仿宋"/>
        <charset val="134"/>
      </rPr>
      <t>平方米；铺设水泥混凝土路面长</t>
    </r>
    <r>
      <rPr>
        <sz val="12"/>
        <rFont val="Times New Roman"/>
        <charset val="134"/>
      </rPr>
      <t>1.4</t>
    </r>
    <r>
      <rPr>
        <sz val="12"/>
        <rFont val="仿宋"/>
        <charset val="134"/>
      </rPr>
      <t>公里，路面铺</t>
    </r>
    <r>
      <rPr>
        <sz val="12"/>
        <rFont val="Times New Roman"/>
        <charset val="134"/>
      </rPr>
      <t>20</t>
    </r>
    <r>
      <rPr>
        <sz val="12"/>
        <rFont val="仿宋"/>
        <charset val="134"/>
      </rPr>
      <t>厘米厚</t>
    </r>
    <r>
      <rPr>
        <sz val="12"/>
        <rFont val="Times New Roman"/>
        <charset val="134"/>
      </rPr>
      <t>C30</t>
    </r>
    <r>
      <rPr>
        <sz val="12"/>
        <rFont val="仿宋"/>
        <charset val="134"/>
      </rPr>
      <t>水泥混凝土</t>
    </r>
    <r>
      <rPr>
        <sz val="12"/>
        <rFont val="Times New Roman"/>
        <charset val="134"/>
      </rPr>
      <t>7000</t>
    </r>
    <r>
      <rPr>
        <sz val="12"/>
        <rFont val="仿宋"/>
        <charset val="134"/>
      </rPr>
      <t>平方米。新建</t>
    </r>
    <r>
      <rPr>
        <sz val="12"/>
        <rFont val="Times New Roman"/>
        <charset val="134"/>
      </rPr>
      <t>1*2*10</t>
    </r>
    <r>
      <rPr>
        <sz val="12"/>
        <rFont val="仿宋"/>
        <charset val="134"/>
      </rPr>
      <t>米板桥</t>
    </r>
    <r>
      <rPr>
        <sz val="12"/>
        <rFont val="Times New Roman"/>
        <charset val="134"/>
      </rPr>
      <t>1</t>
    </r>
    <r>
      <rPr>
        <sz val="12"/>
        <rFont val="仿宋"/>
        <charset val="134"/>
      </rPr>
      <t>座、</t>
    </r>
    <r>
      <rPr>
        <sz val="12"/>
        <rFont val="Times New Roman"/>
        <charset val="134"/>
      </rPr>
      <t>1*1.5*10</t>
    </r>
    <r>
      <rPr>
        <sz val="12"/>
        <rFont val="仿宋"/>
        <charset val="134"/>
      </rPr>
      <t>米板桥</t>
    </r>
    <r>
      <rPr>
        <sz val="12"/>
        <rFont val="Times New Roman"/>
        <charset val="134"/>
      </rPr>
      <t>1</t>
    </r>
    <r>
      <rPr>
        <sz val="12"/>
        <rFont val="仿宋"/>
        <charset val="134"/>
      </rPr>
      <t>座，维修</t>
    </r>
    <r>
      <rPr>
        <sz val="12"/>
        <rFont val="Times New Roman"/>
        <charset val="134"/>
      </rPr>
      <t>1*10*10</t>
    </r>
    <r>
      <rPr>
        <sz val="12"/>
        <rFont val="仿宋"/>
        <charset val="134"/>
      </rPr>
      <t>米毛新河桥</t>
    </r>
    <r>
      <rPr>
        <sz val="12"/>
        <rFont val="Times New Roman"/>
        <charset val="134"/>
      </rPr>
      <t>1</t>
    </r>
    <r>
      <rPr>
        <sz val="12"/>
        <rFont val="仿宋"/>
        <charset val="134"/>
      </rPr>
      <t>座，配套相关附属设施。</t>
    </r>
  </si>
  <si>
    <r>
      <rPr>
        <sz val="12"/>
        <rFont val="仿宋"/>
        <charset val="134"/>
      </rPr>
      <t>修建道路总长</t>
    </r>
    <r>
      <rPr>
        <sz val="12"/>
        <rFont val="Times New Roman"/>
        <charset val="134"/>
      </rPr>
      <t>3.22</t>
    </r>
    <r>
      <rPr>
        <sz val="12"/>
        <rFont val="仿宋"/>
        <charset val="134"/>
      </rPr>
      <t>公里，其中铺设沥青路面长</t>
    </r>
    <r>
      <rPr>
        <sz val="12"/>
        <rFont val="Times New Roman"/>
        <charset val="134"/>
      </rPr>
      <t>1.82</t>
    </r>
    <r>
      <rPr>
        <sz val="12"/>
        <rFont val="仿宋"/>
        <charset val="134"/>
      </rPr>
      <t>公里，路基拓宽（含路基渣石回填、水泥稳定土基层）</t>
    </r>
    <r>
      <rPr>
        <sz val="12"/>
        <rFont val="Times New Roman"/>
        <charset val="134"/>
      </rPr>
      <t>1470</t>
    </r>
    <r>
      <rPr>
        <sz val="12"/>
        <rFont val="仿宋"/>
        <charset val="134"/>
      </rPr>
      <t>平方米，铺筑</t>
    </r>
    <r>
      <rPr>
        <sz val="12"/>
        <rFont val="Times New Roman"/>
        <charset val="134"/>
      </rPr>
      <t>5</t>
    </r>
    <r>
      <rPr>
        <sz val="12"/>
        <rFont val="仿宋"/>
        <charset val="134"/>
      </rPr>
      <t>厘米厚沥青混凝土路面</t>
    </r>
    <r>
      <rPr>
        <sz val="12"/>
        <rFont val="Times New Roman"/>
        <charset val="134"/>
      </rPr>
      <t>9100</t>
    </r>
    <r>
      <rPr>
        <sz val="12"/>
        <rFont val="仿宋"/>
        <charset val="134"/>
      </rPr>
      <t>平方米；铺设水泥混凝土路面长</t>
    </r>
    <r>
      <rPr>
        <sz val="12"/>
        <rFont val="Times New Roman"/>
        <charset val="134"/>
      </rPr>
      <t>1.4</t>
    </r>
    <r>
      <rPr>
        <sz val="12"/>
        <rFont val="仿宋"/>
        <charset val="134"/>
      </rPr>
      <t>公里，路面铺</t>
    </r>
    <r>
      <rPr>
        <sz val="12"/>
        <rFont val="Times New Roman"/>
        <charset val="134"/>
      </rPr>
      <t>20</t>
    </r>
    <r>
      <rPr>
        <sz val="12"/>
        <rFont val="仿宋"/>
        <charset val="134"/>
      </rPr>
      <t>厘米厚</t>
    </r>
    <r>
      <rPr>
        <sz val="12"/>
        <rFont val="Times New Roman"/>
        <charset val="134"/>
      </rPr>
      <t>C30</t>
    </r>
    <r>
      <rPr>
        <sz val="12"/>
        <rFont val="仿宋"/>
        <charset val="134"/>
      </rPr>
      <t>水泥混凝土</t>
    </r>
    <r>
      <rPr>
        <sz val="12"/>
        <rFont val="Times New Roman"/>
        <charset val="134"/>
      </rPr>
      <t>7000</t>
    </r>
    <r>
      <rPr>
        <sz val="12"/>
        <rFont val="仿宋"/>
        <charset val="134"/>
      </rPr>
      <t>平方米。新建</t>
    </r>
    <r>
      <rPr>
        <sz val="12"/>
        <rFont val="Times New Roman"/>
        <charset val="134"/>
      </rPr>
      <t>1*2*10</t>
    </r>
    <r>
      <rPr>
        <sz val="12"/>
        <rFont val="仿宋"/>
        <charset val="134"/>
      </rPr>
      <t>米板桥</t>
    </r>
    <r>
      <rPr>
        <sz val="12"/>
        <rFont val="Times New Roman"/>
        <charset val="134"/>
      </rPr>
      <t>1</t>
    </r>
    <r>
      <rPr>
        <sz val="12"/>
        <rFont val="仿宋"/>
        <charset val="134"/>
      </rPr>
      <t>座、</t>
    </r>
    <r>
      <rPr>
        <sz val="12"/>
        <rFont val="Times New Roman"/>
        <charset val="134"/>
      </rPr>
      <t>1*1.5*10</t>
    </r>
    <r>
      <rPr>
        <sz val="12"/>
        <rFont val="仿宋"/>
        <charset val="134"/>
      </rPr>
      <t>米板桥</t>
    </r>
    <r>
      <rPr>
        <sz val="12"/>
        <rFont val="Times New Roman"/>
        <charset val="134"/>
      </rPr>
      <t>1</t>
    </r>
    <r>
      <rPr>
        <sz val="12"/>
        <rFont val="仿宋"/>
        <charset val="134"/>
      </rPr>
      <t>座，维修</t>
    </r>
    <r>
      <rPr>
        <sz val="12"/>
        <rFont val="Times New Roman"/>
        <charset val="134"/>
      </rPr>
      <t>1*10*10</t>
    </r>
    <r>
      <rPr>
        <sz val="12"/>
        <rFont val="仿宋"/>
        <charset val="134"/>
      </rPr>
      <t>米毛新河桥</t>
    </r>
    <r>
      <rPr>
        <sz val="12"/>
        <rFont val="Times New Roman"/>
        <charset val="134"/>
      </rPr>
      <t>1</t>
    </r>
    <r>
      <rPr>
        <sz val="12"/>
        <rFont val="仿宋"/>
        <charset val="134"/>
      </rPr>
      <t>座，配套相关附属设施，改造周边基础设施，发展乡村红色旅游。</t>
    </r>
  </si>
  <si>
    <r>
      <rPr>
        <sz val="12"/>
        <rFont val="仿宋"/>
        <charset val="134"/>
      </rPr>
      <t>修建道路总长</t>
    </r>
    <r>
      <rPr>
        <sz val="12"/>
        <rFont val="Times New Roman"/>
        <charset val="134"/>
      </rPr>
      <t>3.22</t>
    </r>
    <r>
      <rPr>
        <sz val="12"/>
        <rFont val="仿宋"/>
        <charset val="134"/>
      </rPr>
      <t>公里，其中铺设沥青路面长</t>
    </r>
    <r>
      <rPr>
        <sz val="12"/>
        <rFont val="Times New Roman"/>
        <charset val="134"/>
      </rPr>
      <t>1.82</t>
    </r>
    <r>
      <rPr>
        <sz val="12"/>
        <rFont val="仿宋"/>
        <charset val="134"/>
      </rPr>
      <t>公里，铺筑</t>
    </r>
    <r>
      <rPr>
        <sz val="12"/>
        <rFont val="Times New Roman"/>
        <charset val="134"/>
      </rPr>
      <t>5</t>
    </r>
    <r>
      <rPr>
        <sz val="12"/>
        <rFont val="仿宋"/>
        <charset val="134"/>
      </rPr>
      <t>厘米厚沥青混凝土路面</t>
    </r>
    <r>
      <rPr>
        <sz val="12"/>
        <rFont val="Times New Roman"/>
        <charset val="134"/>
      </rPr>
      <t>9100</t>
    </r>
    <r>
      <rPr>
        <sz val="12"/>
        <rFont val="仿宋"/>
        <charset val="134"/>
      </rPr>
      <t>平方米；铺设水泥混凝土路面长</t>
    </r>
    <r>
      <rPr>
        <sz val="12"/>
        <rFont val="Times New Roman"/>
        <charset val="134"/>
      </rPr>
      <t>1.4</t>
    </r>
    <r>
      <rPr>
        <sz val="12"/>
        <rFont val="仿宋"/>
        <charset val="134"/>
      </rPr>
      <t>公里，新建板桥</t>
    </r>
    <r>
      <rPr>
        <sz val="12"/>
        <rFont val="Times New Roman"/>
        <charset val="134"/>
      </rPr>
      <t>2</t>
    </r>
    <r>
      <rPr>
        <sz val="12"/>
        <rFont val="仿宋"/>
        <charset val="134"/>
      </rPr>
      <t>座，维修</t>
    </r>
    <r>
      <rPr>
        <sz val="12"/>
        <rFont val="Times New Roman"/>
        <charset val="134"/>
      </rPr>
      <t>1</t>
    </r>
    <r>
      <rPr>
        <sz val="12"/>
        <rFont val="仿宋"/>
        <charset val="134"/>
      </rPr>
      <t>座</t>
    </r>
  </si>
  <si>
    <r>
      <rPr>
        <sz val="12"/>
        <rFont val="仿宋"/>
        <charset val="134"/>
      </rPr>
      <t>永堌镇许岗子皇藏溪谷网红艺术村提升项目</t>
    </r>
  </si>
  <si>
    <r>
      <rPr>
        <sz val="12"/>
        <rFont val="仿宋"/>
        <charset val="134"/>
      </rPr>
      <t>铺筑</t>
    </r>
    <r>
      <rPr>
        <sz val="12"/>
        <rFont val="Times New Roman"/>
        <charset val="134"/>
      </rPr>
      <t>5</t>
    </r>
    <r>
      <rPr>
        <sz val="12"/>
        <rFont val="仿宋"/>
        <charset val="134"/>
      </rPr>
      <t>厘米厚沥青混凝土路面约</t>
    </r>
    <r>
      <rPr>
        <sz val="12"/>
        <rFont val="Times New Roman"/>
        <charset val="134"/>
      </rPr>
      <t>22000</t>
    </r>
    <r>
      <rPr>
        <sz val="12"/>
        <rFont val="仿宋"/>
        <charset val="134"/>
      </rPr>
      <t>平方米，铺筑</t>
    </r>
    <r>
      <rPr>
        <sz val="12"/>
        <rFont val="Times New Roman"/>
        <charset val="134"/>
      </rPr>
      <t>15</t>
    </r>
    <r>
      <rPr>
        <sz val="12"/>
        <rFont val="仿宋"/>
        <charset val="134"/>
      </rPr>
      <t>厘米厚</t>
    </r>
    <r>
      <rPr>
        <sz val="12"/>
        <rFont val="Times New Roman"/>
        <charset val="134"/>
      </rPr>
      <t>C30</t>
    </r>
    <r>
      <rPr>
        <sz val="12"/>
        <rFont val="仿宋"/>
        <charset val="134"/>
      </rPr>
      <t>水泥混凝土道路约</t>
    </r>
    <r>
      <rPr>
        <sz val="12"/>
        <rFont val="Times New Roman"/>
        <charset val="134"/>
      </rPr>
      <t>2300</t>
    </r>
    <r>
      <rPr>
        <sz val="12"/>
        <rFont val="仿宋"/>
        <charset val="134"/>
      </rPr>
      <t>平方米，山河子分级水坝建设及小桥修复艺术提升，配套相关附属设施。</t>
    </r>
  </si>
  <si>
    <r>
      <rPr>
        <sz val="12"/>
        <rFont val="仿宋"/>
        <charset val="134"/>
      </rPr>
      <t>铺筑</t>
    </r>
    <r>
      <rPr>
        <sz val="12"/>
        <rFont val="Times New Roman"/>
        <charset val="134"/>
      </rPr>
      <t>5</t>
    </r>
    <r>
      <rPr>
        <sz val="12"/>
        <rFont val="仿宋"/>
        <charset val="134"/>
      </rPr>
      <t>厘米厚沥青混凝土路面约</t>
    </r>
    <r>
      <rPr>
        <sz val="12"/>
        <rFont val="Times New Roman"/>
        <charset val="134"/>
      </rPr>
      <t>22000</t>
    </r>
    <r>
      <rPr>
        <sz val="12"/>
        <rFont val="仿宋"/>
        <charset val="134"/>
      </rPr>
      <t>平方米，铺筑</t>
    </r>
    <r>
      <rPr>
        <sz val="12"/>
        <rFont val="Times New Roman"/>
        <charset val="134"/>
      </rPr>
      <t>15</t>
    </r>
    <r>
      <rPr>
        <sz val="12"/>
        <rFont val="仿宋"/>
        <charset val="134"/>
      </rPr>
      <t>厘米厚</t>
    </r>
    <r>
      <rPr>
        <sz val="12"/>
        <rFont val="Times New Roman"/>
        <charset val="134"/>
      </rPr>
      <t>C30</t>
    </r>
    <r>
      <rPr>
        <sz val="12"/>
        <rFont val="仿宋"/>
        <charset val="134"/>
      </rPr>
      <t>水泥混凝土道路约</t>
    </r>
    <r>
      <rPr>
        <sz val="12"/>
        <rFont val="Times New Roman"/>
        <charset val="134"/>
      </rPr>
      <t>2300</t>
    </r>
    <r>
      <rPr>
        <sz val="12"/>
        <rFont val="仿宋"/>
        <charset val="134"/>
      </rPr>
      <t>平方米，山河子分级水坝建设及小桥修复艺术提升，配套相关附属设施，改造周边基础设施，发展乡村红色旅游。</t>
    </r>
  </si>
  <si>
    <r>
      <rPr>
        <sz val="12"/>
        <rFont val="仿宋"/>
        <charset val="134"/>
      </rPr>
      <t>铺筑沥青混凝土路面约</t>
    </r>
    <r>
      <rPr>
        <sz val="12"/>
        <rFont val="Times New Roman"/>
        <charset val="134"/>
      </rPr>
      <t>22000</t>
    </r>
    <r>
      <rPr>
        <sz val="12"/>
        <rFont val="仿宋"/>
        <charset val="134"/>
      </rPr>
      <t>平方米，</t>
    </r>
    <r>
      <rPr>
        <sz val="12"/>
        <rFont val="Times New Roman"/>
        <charset val="134"/>
      </rPr>
      <t>C30</t>
    </r>
    <r>
      <rPr>
        <sz val="12"/>
        <rFont val="仿宋"/>
        <charset val="134"/>
      </rPr>
      <t>水泥混凝土道路约</t>
    </r>
    <r>
      <rPr>
        <sz val="12"/>
        <rFont val="Times New Roman"/>
        <charset val="134"/>
      </rPr>
      <t>2300</t>
    </r>
    <r>
      <rPr>
        <sz val="12"/>
        <rFont val="仿宋"/>
        <charset val="134"/>
      </rPr>
      <t>平方米，山河子分级水坝建设及小桥修复艺术提升</t>
    </r>
  </si>
  <si>
    <r>
      <rPr>
        <sz val="12"/>
        <rFont val="仿宋"/>
        <charset val="134"/>
      </rPr>
      <t>萧县永堌镇许岗子村污水管网项目</t>
    </r>
  </si>
  <si>
    <r>
      <rPr>
        <sz val="12"/>
        <rFont val="仿宋"/>
        <charset val="134"/>
      </rPr>
      <t>建设污水管网</t>
    </r>
    <r>
      <rPr>
        <sz val="12"/>
        <rFont val="Times New Roman"/>
        <charset val="134"/>
      </rPr>
      <t>4000</t>
    </r>
    <r>
      <rPr>
        <sz val="12"/>
        <rFont val="仿宋"/>
        <charset val="134"/>
      </rPr>
      <t>米，直径</t>
    </r>
    <r>
      <rPr>
        <sz val="12"/>
        <rFont val="Times New Roman"/>
        <charset val="134"/>
      </rPr>
      <t>400CM</t>
    </r>
    <r>
      <rPr>
        <sz val="12"/>
        <rFont val="仿宋"/>
        <charset val="134"/>
      </rPr>
      <t>；入户</t>
    </r>
    <r>
      <rPr>
        <sz val="12"/>
        <rFont val="Times New Roman"/>
        <charset val="134"/>
      </rPr>
      <t>200</t>
    </r>
    <r>
      <rPr>
        <sz val="12"/>
        <rFont val="仿宋"/>
        <charset val="134"/>
      </rPr>
      <t>户，管网直径</t>
    </r>
    <r>
      <rPr>
        <sz val="12"/>
        <rFont val="Times New Roman"/>
        <charset val="134"/>
      </rPr>
      <t>200CM</t>
    </r>
  </si>
  <si>
    <r>
      <rPr>
        <sz val="12"/>
        <rFont val="仿宋"/>
        <charset val="134"/>
      </rPr>
      <t>新建污水管网</t>
    </r>
    <r>
      <rPr>
        <sz val="12"/>
        <rFont val="Times New Roman"/>
        <charset val="134"/>
      </rPr>
      <t>4000</t>
    </r>
    <r>
      <rPr>
        <sz val="12"/>
        <rFont val="仿宋"/>
        <charset val="134"/>
      </rPr>
      <t>米：直径</t>
    </r>
    <r>
      <rPr>
        <sz val="12"/>
        <rFont val="Times New Roman"/>
        <charset val="134"/>
      </rPr>
      <t>400CM</t>
    </r>
    <r>
      <rPr>
        <sz val="12"/>
        <rFont val="仿宋"/>
        <charset val="134"/>
      </rPr>
      <t>，入户</t>
    </r>
    <r>
      <rPr>
        <sz val="12"/>
        <rFont val="Times New Roman"/>
        <charset val="134"/>
      </rPr>
      <t>200</t>
    </r>
    <r>
      <rPr>
        <sz val="12"/>
        <rFont val="仿宋"/>
        <charset val="134"/>
      </rPr>
      <t>户，管网直径</t>
    </r>
    <r>
      <rPr>
        <sz val="12"/>
        <rFont val="Times New Roman"/>
        <charset val="134"/>
      </rPr>
      <t>200CM</t>
    </r>
    <r>
      <rPr>
        <sz val="12"/>
        <rFont val="仿宋"/>
        <charset val="134"/>
      </rPr>
      <t>改善农户生产生活设施条件，提升村内基础设施水平。</t>
    </r>
  </si>
  <si>
    <r>
      <rPr>
        <sz val="12"/>
        <rFont val="仿宋"/>
        <charset val="134"/>
      </rPr>
      <t>污水管网</t>
    </r>
    <r>
      <rPr>
        <sz val="12"/>
        <rFont val="Times New Roman"/>
        <charset val="134"/>
      </rPr>
      <t>4000</t>
    </r>
    <r>
      <rPr>
        <sz val="12"/>
        <rFont val="仿宋"/>
        <charset val="134"/>
      </rPr>
      <t>米</t>
    </r>
    <r>
      <rPr>
        <sz val="12"/>
        <rFont val="Times New Roman"/>
        <charset val="134"/>
      </rPr>
      <t>:</t>
    </r>
    <r>
      <rPr>
        <sz val="12"/>
        <rFont val="仿宋"/>
        <charset val="134"/>
      </rPr>
      <t>直径</t>
    </r>
    <r>
      <rPr>
        <sz val="12"/>
        <rFont val="Times New Roman"/>
        <charset val="134"/>
      </rPr>
      <t>400CM</t>
    </r>
    <r>
      <rPr>
        <sz val="12"/>
        <rFont val="仿宋"/>
        <charset val="134"/>
      </rPr>
      <t>，入户</t>
    </r>
    <r>
      <rPr>
        <sz val="12"/>
        <rFont val="Times New Roman"/>
        <charset val="134"/>
      </rPr>
      <t>200</t>
    </r>
    <r>
      <rPr>
        <sz val="12"/>
        <rFont val="仿宋"/>
        <charset val="134"/>
      </rPr>
      <t>户，管网直径</t>
    </r>
    <r>
      <rPr>
        <sz val="12"/>
        <rFont val="Times New Roman"/>
        <charset val="134"/>
      </rPr>
      <t>200CM</t>
    </r>
  </si>
  <si>
    <r>
      <rPr>
        <sz val="12"/>
        <rFont val="仿宋"/>
        <charset val="134"/>
      </rPr>
      <t>萧县永堌镇许岗子村岗北自然村雨污水管网项目</t>
    </r>
  </si>
  <si>
    <r>
      <rPr>
        <sz val="12"/>
        <rFont val="仿宋"/>
        <charset val="134"/>
      </rPr>
      <t>新建污水主管网</t>
    </r>
    <r>
      <rPr>
        <sz val="12"/>
        <rFont val="Times New Roman"/>
        <charset val="134"/>
      </rPr>
      <t>2564</t>
    </r>
    <r>
      <rPr>
        <sz val="12"/>
        <rFont val="仿宋"/>
        <charset val="134"/>
      </rPr>
      <t>米，支管网</t>
    </r>
    <r>
      <rPr>
        <sz val="12"/>
        <rFont val="Times New Roman"/>
        <charset val="134"/>
      </rPr>
      <t>2000</t>
    </r>
    <r>
      <rPr>
        <sz val="12"/>
        <rFont val="仿宋"/>
        <charset val="134"/>
      </rPr>
      <t>米，入户管约</t>
    </r>
    <r>
      <rPr>
        <sz val="12"/>
        <rFont val="Times New Roman"/>
        <charset val="134"/>
      </rPr>
      <t>4500</t>
    </r>
    <r>
      <rPr>
        <sz val="12"/>
        <rFont val="仿宋"/>
        <charset val="134"/>
      </rPr>
      <t>米；新建雨水管网</t>
    </r>
    <r>
      <rPr>
        <sz val="12"/>
        <rFont val="Times New Roman"/>
        <charset val="134"/>
      </rPr>
      <t>3765</t>
    </r>
    <r>
      <rPr>
        <sz val="12"/>
        <rFont val="仿宋"/>
        <charset val="134"/>
      </rPr>
      <t>米，道路破损修复约</t>
    </r>
    <r>
      <rPr>
        <sz val="12"/>
        <rFont val="Times New Roman"/>
        <charset val="134"/>
      </rPr>
      <t>7064</t>
    </r>
    <r>
      <rPr>
        <sz val="12"/>
        <rFont val="仿宋"/>
        <charset val="134"/>
      </rPr>
      <t>平方米及相关配套设施。</t>
    </r>
  </si>
  <si>
    <r>
      <rPr>
        <sz val="12"/>
        <rFont val="仿宋"/>
        <charset val="134"/>
      </rPr>
      <t>通过建设村内污水管网总长约</t>
    </r>
    <r>
      <rPr>
        <sz val="12"/>
        <rFont val="Times New Roman"/>
        <charset val="134"/>
      </rPr>
      <t>9064</t>
    </r>
    <r>
      <rPr>
        <sz val="12"/>
        <rFont val="仿宋"/>
        <charset val="134"/>
      </rPr>
      <t>米，雨水管网总长约</t>
    </r>
    <r>
      <rPr>
        <sz val="12"/>
        <rFont val="Times New Roman"/>
        <charset val="134"/>
      </rPr>
      <t>3765</t>
    </r>
    <r>
      <rPr>
        <sz val="12"/>
        <rFont val="仿宋"/>
        <charset val="134"/>
      </rPr>
      <t>米，破损路面修复约</t>
    </r>
    <r>
      <rPr>
        <sz val="12"/>
        <rFont val="Times New Roman"/>
        <charset val="134"/>
      </rPr>
      <t>7064</t>
    </r>
    <r>
      <rPr>
        <sz val="12"/>
        <rFont val="仿宋"/>
        <charset val="134"/>
      </rPr>
      <t>平方米及相关配套设施等，实现改善农村基础设施和人居环境的目标。</t>
    </r>
  </si>
  <si>
    <r>
      <rPr>
        <sz val="12"/>
        <rFont val="仿宋"/>
        <charset val="134"/>
      </rPr>
      <t>新建污水管网总长</t>
    </r>
    <r>
      <rPr>
        <sz val="12"/>
        <rFont val="Times New Roman"/>
        <charset val="134"/>
      </rPr>
      <t>9064</t>
    </r>
    <r>
      <rPr>
        <sz val="12"/>
        <rFont val="仿宋"/>
        <charset val="134"/>
      </rPr>
      <t>米，雨水管网</t>
    </r>
    <r>
      <rPr>
        <sz val="12"/>
        <rFont val="Times New Roman"/>
        <charset val="134"/>
      </rPr>
      <t>3765</t>
    </r>
    <r>
      <rPr>
        <sz val="12"/>
        <rFont val="仿宋"/>
        <charset val="134"/>
      </rPr>
      <t>米，修复路面</t>
    </r>
    <r>
      <rPr>
        <sz val="12"/>
        <rFont val="Times New Roman"/>
        <charset val="134"/>
      </rPr>
      <t>7064</t>
    </r>
    <r>
      <rPr>
        <sz val="12"/>
        <rFont val="仿宋"/>
        <charset val="134"/>
      </rPr>
      <t>米</t>
    </r>
  </si>
  <si>
    <r>
      <rPr>
        <sz val="12"/>
        <rFont val="仿宋"/>
        <charset val="134"/>
      </rPr>
      <t>永堌镇许岗子村岗南自然村污水管网项目</t>
    </r>
  </si>
  <si>
    <r>
      <rPr>
        <sz val="12"/>
        <rFont val="仿宋"/>
        <charset val="134"/>
      </rPr>
      <t>污水主管网约</t>
    </r>
    <r>
      <rPr>
        <sz val="12"/>
        <rFont val="Times New Roman"/>
        <charset val="134"/>
      </rPr>
      <t>2231</t>
    </r>
    <r>
      <rPr>
        <sz val="12"/>
        <rFont val="仿宋"/>
        <charset val="134"/>
      </rPr>
      <t>米，支管网约</t>
    </r>
    <r>
      <rPr>
        <sz val="12"/>
        <rFont val="Times New Roman"/>
        <charset val="134"/>
      </rPr>
      <t>2700</t>
    </r>
    <r>
      <rPr>
        <sz val="12"/>
        <rFont val="仿宋"/>
        <charset val="134"/>
      </rPr>
      <t>米，入户管网</t>
    </r>
    <r>
      <rPr>
        <sz val="12"/>
        <rFont val="Times New Roman"/>
        <charset val="134"/>
      </rPr>
      <t>4500</t>
    </r>
    <r>
      <rPr>
        <sz val="12"/>
        <rFont val="仿宋"/>
        <charset val="134"/>
      </rPr>
      <t>米，道路破损入户管网约</t>
    </r>
    <r>
      <rPr>
        <sz val="12"/>
        <rFont val="Times New Roman"/>
        <charset val="134"/>
      </rPr>
      <t>4500</t>
    </r>
    <r>
      <rPr>
        <sz val="12"/>
        <rFont val="仿宋"/>
        <charset val="134"/>
      </rPr>
      <t>米，破损修复约</t>
    </r>
    <r>
      <rPr>
        <sz val="12"/>
        <rFont val="Times New Roman"/>
        <charset val="134"/>
      </rPr>
      <t>8181</t>
    </r>
    <r>
      <rPr>
        <sz val="12"/>
        <rFont val="仿宋"/>
        <charset val="134"/>
      </rPr>
      <t>平方米，雨水管道约</t>
    </r>
    <r>
      <rPr>
        <sz val="12"/>
        <rFont val="Times New Roman"/>
        <charset val="134"/>
      </rPr>
      <t>4931</t>
    </r>
    <r>
      <rPr>
        <sz val="12"/>
        <rFont val="仿宋"/>
        <charset val="134"/>
      </rPr>
      <t>米</t>
    </r>
  </si>
  <si>
    <r>
      <rPr>
        <sz val="12"/>
        <rFont val="仿宋"/>
        <charset val="134"/>
      </rPr>
      <t>通过新建污水管网总长</t>
    </r>
    <r>
      <rPr>
        <sz val="12"/>
        <rFont val="Times New Roman"/>
        <charset val="134"/>
      </rPr>
      <t>9064</t>
    </r>
    <r>
      <rPr>
        <sz val="12"/>
        <rFont val="仿宋"/>
        <charset val="134"/>
      </rPr>
      <t>米，雨水管网</t>
    </r>
    <r>
      <rPr>
        <sz val="12"/>
        <rFont val="Times New Roman"/>
        <charset val="134"/>
      </rPr>
      <t>4564</t>
    </r>
    <r>
      <rPr>
        <sz val="12"/>
        <rFont val="仿宋"/>
        <charset val="134"/>
      </rPr>
      <t>米，修复路面</t>
    </r>
    <r>
      <rPr>
        <sz val="12"/>
        <rFont val="Times New Roman"/>
        <charset val="134"/>
      </rPr>
      <t>7064</t>
    </r>
    <r>
      <rPr>
        <sz val="12"/>
        <rFont val="仿宋"/>
        <charset val="134"/>
      </rPr>
      <t>米，实现改善村内基础设施和人居环境的目标</t>
    </r>
  </si>
  <si>
    <r>
      <rPr>
        <sz val="12"/>
        <rFont val="仿宋"/>
        <charset val="134"/>
      </rPr>
      <t>新建污水管网总长</t>
    </r>
    <r>
      <rPr>
        <sz val="12"/>
        <rFont val="Times New Roman"/>
        <charset val="134"/>
      </rPr>
      <t>9064</t>
    </r>
    <r>
      <rPr>
        <sz val="12"/>
        <rFont val="仿宋"/>
        <charset val="134"/>
      </rPr>
      <t>米，雨水管网</t>
    </r>
    <r>
      <rPr>
        <sz val="12"/>
        <rFont val="Times New Roman"/>
        <charset val="134"/>
      </rPr>
      <t>4564</t>
    </r>
    <r>
      <rPr>
        <sz val="12"/>
        <rFont val="仿宋"/>
        <charset val="134"/>
      </rPr>
      <t>米，修复路面</t>
    </r>
    <r>
      <rPr>
        <sz val="12"/>
        <rFont val="Times New Roman"/>
        <charset val="134"/>
      </rPr>
      <t>7064</t>
    </r>
    <r>
      <rPr>
        <sz val="12"/>
        <rFont val="仿宋"/>
        <charset val="134"/>
      </rPr>
      <t>米</t>
    </r>
  </si>
  <si>
    <r>
      <rPr>
        <sz val="12"/>
        <rFont val="仿宋"/>
        <charset val="134"/>
      </rPr>
      <t>庄里镇城阳社区小蔡中心村道路建设项目</t>
    </r>
  </si>
  <si>
    <r>
      <rPr>
        <sz val="12"/>
        <rFont val="仿宋"/>
        <charset val="134"/>
      </rPr>
      <t>铺设道路</t>
    </r>
    <r>
      <rPr>
        <sz val="12"/>
        <rFont val="Times New Roman"/>
        <charset val="134"/>
      </rPr>
      <t>10000</t>
    </r>
    <r>
      <rPr>
        <sz val="12"/>
        <rFont val="仿宋"/>
        <charset val="134"/>
      </rPr>
      <t>平方米，建设挡土墙</t>
    </r>
    <r>
      <rPr>
        <sz val="12"/>
        <rFont val="Times New Roman"/>
        <charset val="134"/>
      </rPr>
      <t>4570</t>
    </r>
    <r>
      <rPr>
        <sz val="12"/>
        <rFont val="仿宋"/>
        <charset val="134"/>
      </rPr>
      <t>米</t>
    </r>
  </si>
  <si>
    <r>
      <rPr>
        <sz val="12"/>
        <rFont val="仿宋"/>
        <charset val="134"/>
      </rPr>
      <t>通过实施铺设道路</t>
    </r>
    <r>
      <rPr>
        <sz val="12"/>
        <rFont val="Times New Roman"/>
        <charset val="134"/>
      </rPr>
      <t>10000</t>
    </r>
    <r>
      <rPr>
        <sz val="12"/>
        <rFont val="仿宋"/>
        <charset val="134"/>
      </rPr>
      <t>平方米，建设挡土墙</t>
    </r>
    <r>
      <rPr>
        <sz val="12"/>
        <rFont val="Times New Roman"/>
        <charset val="134"/>
      </rPr>
      <t>4570</t>
    </r>
    <r>
      <rPr>
        <sz val="12"/>
        <rFont val="仿宋"/>
        <charset val="134"/>
      </rPr>
      <t>米，改善脱贫人口生产生活设施条件，提升村内基础设施水平</t>
    </r>
  </si>
  <si>
    <r>
      <rPr>
        <sz val="12"/>
        <rFont val="仿宋"/>
        <charset val="134"/>
      </rPr>
      <t>建设挡土墙</t>
    </r>
    <r>
      <rPr>
        <sz val="12"/>
        <rFont val="Times New Roman"/>
        <charset val="134"/>
      </rPr>
      <t>4570</t>
    </r>
    <r>
      <rPr>
        <sz val="12"/>
        <rFont val="仿宋"/>
        <charset val="134"/>
      </rPr>
      <t>米及配套设施等</t>
    </r>
  </si>
  <si>
    <r>
      <rPr>
        <sz val="12"/>
        <rFont val="仿宋"/>
        <charset val="134"/>
      </rPr>
      <t>庄里镇尠沟村千年古村落农文旅融合发展项目</t>
    </r>
  </si>
  <si>
    <r>
      <rPr>
        <sz val="12"/>
        <rFont val="仿宋"/>
        <charset val="134"/>
      </rPr>
      <t>改造提升古街古巷步行道约</t>
    </r>
    <r>
      <rPr>
        <sz val="12"/>
        <rFont val="Times New Roman"/>
        <charset val="134"/>
      </rPr>
      <t>2000</t>
    </r>
    <r>
      <rPr>
        <sz val="12"/>
        <rFont val="仿宋"/>
        <charset val="134"/>
      </rPr>
      <t>米，河道治理</t>
    </r>
    <r>
      <rPr>
        <sz val="12"/>
        <rFont val="Times New Roman"/>
        <charset val="134"/>
      </rPr>
      <t>24000</t>
    </r>
    <r>
      <rPr>
        <sz val="12"/>
        <rFont val="仿宋"/>
        <charset val="134"/>
      </rPr>
      <t>平方米、道路硬化约</t>
    </r>
    <r>
      <rPr>
        <sz val="12"/>
        <rFont val="Times New Roman"/>
        <charset val="134"/>
      </rPr>
      <t>5000</t>
    </r>
    <r>
      <rPr>
        <sz val="12"/>
        <rFont val="仿宋"/>
        <charset val="134"/>
      </rPr>
      <t>米、石拱桥</t>
    </r>
    <r>
      <rPr>
        <sz val="12"/>
        <rFont val="Times New Roman"/>
        <charset val="134"/>
      </rPr>
      <t>3</t>
    </r>
    <r>
      <rPr>
        <sz val="12"/>
        <rFont val="仿宋"/>
        <charset val="134"/>
      </rPr>
      <t>座等及相关配套设施，提升农村生产生活环境，发展乡村旅游。</t>
    </r>
  </si>
  <si>
    <r>
      <rPr>
        <sz val="12"/>
        <rFont val="仿宋"/>
        <charset val="134"/>
      </rPr>
      <t>改造提升古街古巷步行道约</t>
    </r>
    <r>
      <rPr>
        <sz val="12"/>
        <rFont val="Times New Roman"/>
        <charset val="134"/>
      </rPr>
      <t>2000</t>
    </r>
    <r>
      <rPr>
        <sz val="12"/>
        <rFont val="仿宋"/>
        <charset val="134"/>
      </rPr>
      <t>米，河道治理</t>
    </r>
    <r>
      <rPr>
        <sz val="12"/>
        <rFont val="Times New Roman"/>
        <charset val="134"/>
      </rPr>
      <t>24000</t>
    </r>
    <r>
      <rPr>
        <sz val="12"/>
        <rFont val="仿宋"/>
        <charset val="134"/>
      </rPr>
      <t>平方米、道路硬化约</t>
    </r>
    <r>
      <rPr>
        <sz val="12"/>
        <rFont val="Times New Roman"/>
        <charset val="134"/>
      </rPr>
      <t>5000</t>
    </r>
    <r>
      <rPr>
        <sz val="12"/>
        <rFont val="仿宋"/>
        <charset val="134"/>
      </rPr>
      <t>米、石拱桥</t>
    </r>
    <r>
      <rPr>
        <sz val="12"/>
        <rFont val="Times New Roman"/>
        <charset val="134"/>
      </rPr>
      <t>3</t>
    </r>
    <r>
      <rPr>
        <sz val="12"/>
        <rFont val="仿宋"/>
        <charset val="134"/>
      </rPr>
      <t>座等及相关配套设施</t>
    </r>
  </si>
  <si>
    <r>
      <rPr>
        <sz val="12"/>
        <rFont val="仿宋"/>
        <charset val="134"/>
      </rPr>
      <t>萧县绿色低碳数字产业园区环境提升项目</t>
    </r>
  </si>
  <si>
    <r>
      <rPr>
        <sz val="12"/>
        <rFont val="仿宋"/>
        <charset val="134"/>
      </rPr>
      <t>提升萧县绿色低碳数字产业园周边环境，整治提升坑塘约</t>
    </r>
    <r>
      <rPr>
        <sz val="12"/>
        <rFont val="Times New Roman"/>
        <charset val="134"/>
      </rPr>
      <t>2000</t>
    </r>
    <r>
      <rPr>
        <sz val="12"/>
        <rFont val="仿宋"/>
        <charset val="134"/>
      </rPr>
      <t>平方米，护坡砌沟约</t>
    </r>
    <r>
      <rPr>
        <sz val="12"/>
        <rFont val="Times New Roman"/>
        <charset val="134"/>
      </rPr>
      <t>1000</t>
    </r>
    <r>
      <rPr>
        <sz val="12"/>
        <rFont val="仿宋"/>
        <charset val="134"/>
      </rPr>
      <t>米，安全防护设施约</t>
    </r>
    <r>
      <rPr>
        <sz val="12"/>
        <rFont val="Times New Roman"/>
        <charset val="134"/>
      </rPr>
      <t>1200</t>
    </r>
    <r>
      <rPr>
        <sz val="12"/>
        <rFont val="仿宋"/>
        <charset val="134"/>
      </rPr>
      <t>米，垂钓台</t>
    </r>
    <r>
      <rPr>
        <sz val="12"/>
        <rFont val="Times New Roman"/>
        <charset val="134"/>
      </rPr>
      <t>8</t>
    </r>
    <r>
      <rPr>
        <sz val="12"/>
        <rFont val="仿宋"/>
        <charset val="134"/>
      </rPr>
      <t>个，沿塘健身步道</t>
    </r>
    <r>
      <rPr>
        <sz val="12"/>
        <rFont val="Times New Roman"/>
        <charset val="134"/>
      </rPr>
      <t>2600</t>
    </r>
    <r>
      <rPr>
        <sz val="12"/>
        <rFont val="仿宋"/>
        <charset val="134"/>
      </rPr>
      <t>米，小桥</t>
    </r>
    <r>
      <rPr>
        <sz val="12"/>
        <rFont val="Times New Roman"/>
        <charset val="134"/>
      </rPr>
      <t>2</t>
    </r>
    <r>
      <rPr>
        <sz val="12"/>
        <rFont val="仿宋"/>
        <charset val="134"/>
      </rPr>
      <t>座及相关配套设施。</t>
    </r>
  </si>
  <si>
    <r>
      <rPr>
        <sz val="12"/>
        <rFont val="仿宋"/>
        <charset val="134"/>
      </rPr>
      <t>整治提升坑塘约</t>
    </r>
    <r>
      <rPr>
        <sz val="12"/>
        <rFont val="Times New Roman"/>
        <charset val="134"/>
      </rPr>
      <t>2000</t>
    </r>
    <r>
      <rPr>
        <sz val="12"/>
        <rFont val="仿宋"/>
        <charset val="134"/>
      </rPr>
      <t>平方米，护坡砌沟约</t>
    </r>
    <r>
      <rPr>
        <sz val="12"/>
        <rFont val="Times New Roman"/>
        <charset val="134"/>
      </rPr>
      <t>1000</t>
    </r>
    <r>
      <rPr>
        <sz val="12"/>
        <rFont val="仿宋"/>
        <charset val="134"/>
      </rPr>
      <t>米，安全防护设施约</t>
    </r>
    <r>
      <rPr>
        <sz val="12"/>
        <rFont val="Times New Roman"/>
        <charset val="134"/>
      </rPr>
      <t>1200</t>
    </r>
    <r>
      <rPr>
        <sz val="12"/>
        <rFont val="仿宋"/>
        <charset val="134"/>
      </rPr>
      <t>米，垂钓台</t>
    </r>
    <r>
      <rPr>
        <sz val="12"/>
        <rFont val="Times New Roman"/>
        <charset val="134"/>
      </rPr>
      <t>8</t>
    </r>
    <r>
      <rPr>
        <sz val="12"/>
        <rFont val="仿宋"/>
        <charset val="134"/>
      </rPr>
      <t>个，沿塘健身步道</t>
    </r>
    <r>
      <rPr>
        <sz val="12"/>
        <rFont val="Times New Roman"/>
        <charset val="134"/>
      </rPr>
      <t>2600</t>
    </r>
    <r>
      <rPr>
        <sz val="12"/>
        <rFont val="仿宋"/>
        <charset val="134"/>
      </rPr>
      <t>米，小桥</t>
    </r>
    <r>
      <rPr>
        <sz val="12"/>
        <rFont val="Times New Roman"/>
        <charset val="134"/>
      </rPr>
      <t>2</t>
    </r>
    <r>
      <rPr>
        <sz val="12"/>
        <rFont val="仿宋"/>
        <charset val="134"/>
      </rPr>
      <t>座及相关配套设施，提升萧县绿色低碳数字产业园周边环境</t>
    </r>
  </si>
  <si>
    <r>
      <rPr>
        <sz val="12"/>
        <rFont val="仿宋"/>
        <charset val="134"/>
      </rPr>
      <t>整治提升坑塘约</t>
    </r>
    <r>
      <rPr>
        <sz val="12"/>
        <rFont val="Times New Roman"/>
        <charset val="134"/>
      </rPr>
      <t>2000</t>
    </r>
    <r>
      <rPr>
        <sz val="12"/>
        <rFont val="仿宋"/>
        <charset val="134"/>
      </rPr>
      <t>平方米，护坡砌沟约</t>
    </r>
    <r>
      <rPr>
        <sz val="12"/>
        <rFont val="Times New Roman"/>
        <charset val="134"/>
      </rPr>
      <t>1000</t>
    </r>
    <r>
      <rPr>
        <sz val="12"/>
        <rFont val="仿宋"/>
        <charset val="134"/>
      </rPr>
      <t>米，安全防护设施约</t>
    </r>
    <r>
      <rPr>
        <sz val="12"/>
        <rFont val="Times New Roman"/>
        <charset val="134"/>
      </rPr>
      <t>1200</t>
    </r>
    <r>
      <rPr>
        <sz val="12"/>
        <rFont val="仿宋"/>
        <charset val="134"/>
      </rPr>
      <t>米，垂钓台</t>
    </r>
    <r>
      <rPr>
        <sz val="12"/>
        <rFont val="Times New Roman"/>
        <charset val="134"/>
      </rPr>
      <t>8</t>
    </r>
    <r>
      <rPr>
        <sz val="12"/>
        <rFont val="仿宋"/>
        <charset val="134"/>
      </rPr>
      <t>个，沿塘健身步道</t>
    </r>
    <r>
      <rPr>
        <sz val="12"/>
        <rFont val="Times New Roman"/>
        <charset val="134"/>
      </rPr>
      <t>2600</t>
    </r>
    <r>
      <rPr>
        <sz val="12"/>
        <rFont val="仿宋"/>
        <charset val="134"/>
      </rPr>
      <t>米，小桥</t>
    </r>
    <r>
      <rPr>
        <sz val="12"/>
        <rFont val="Times New Roman"/>
        <charset val="134"/>
      </rPr>
      <t>2</t>
    </r>
    <r>
      <rPr>
        <sz val="12"/>
        <rFont val="仿宋"/>
        <charset val="134"/>
      </rPr>
      <t>座及相关配套设施</t>
    </r>
  </si>
  <si>
    <r>
      <rPr>
        <sz val="12"/>
        <rFont val="仿宋"/>
        <charset val="134"/>
      </rPr>
      <t>改善基础设施条件，改善脱贫人口（含监测帮扶对象）及一般农户生产生活设施条件</t>
    </r>
  </si>
  <si>
    <r>
      <rPr>
        <sz val="12"/>
        <rFont val="仿宋"/>
        <charset val="134"/>
      </rPr>
      <t>庄里镇城阳社区污水处理设施建设项目</t>
    </r>
  </si>
  <si>
    <r>
      <rPr>
        <sz val="12"/>
        <color theme="1"/>
        <rFont val="仿宋"/>
        <charset val="134"/>
      </rPr>
      <t>县农业农村局</t>
    </r>
  </si>
  <si>
    <r>
      <rPr>
        <sz val="12"/>
        <color theme="1"/>
        <rFont val="仿宋"/>
        <charset val="134"/>
      </rPr>
      <t>庄里镇</t>
    </r>
    <r>
      <rPr>
        <sz val="12"/>
        <color theme="1"/>
        <rFont val="Times New Roman"/>
        <charset val="134"/>
      </rPr>
      <t xml:space="preserve">
</t>
    </r>
    <r>
      <rPr>
        <sz val="12"/>
        <color theme="1"/>
        <rFont val="仿宋"/>
        <charset val="134"/>
      </rPr>
      <t>孟卫东</t>
    </r>
  </si>
  <si>
    <r>
      <rPr>
        <sz val="12"/>
        <color theme="1"/>
        <rFont val="仿宋"/>
        <charset val="134"/>
      </rPr>
      <t>庄里镇</t>
    </r>
  </si>
  <si>
    <r>
      <rPr>
        <sz val="12"/>
        <color theme="1"/>
        <rFont val="仿宋"/>
        <charset val="134"/>
      </rPr>
      <t>城阳社区</t>
    </r>
  </si>
  <si>
    <r>
      <rPr>
        <sz val="12"/>
        <color theme="1"/>
        <rFont val="仿宋"/>
        <charset val="134"/>
      </rPr>
      <t>新建污水管网</t>
    </r>
    <r>
      <rPr>
        <sz val="12"/>
        <color theme="1"/>
        <rFont val="Times New Roman"/>
        <charset val="134"/>
      </rPr>
      <t>18630</t>
    </r>
    <r>
      <rPr>
        <sz val="12"/>
        <color theme="1"/>
        <rFont val="仿宋"/>
        <charset val="134"/>
      </rPr>
      <t>米，接户管网</t>
    </r>
    <r>
      <rPr>
        <sz val="12"/>
        <color theme="1"/>
        <rFont val="Times New Roman"/>
        <charset val="134"/>
      </rPr>
      <t>29400</t>
    </r>
    <r>
      <rPr>
        <sz val="12"/>
        <color theme="1"/>
        <rFont val="仿宋"/>
        <charset val="134"/>
      </rPr>
      <t>米，配套检查井、末端污水处理设施；堆砌沟渠约</t>
    </r>
    <r>
      <rPr>
        <sz val="12"/>
        <color theme="1"/>
        <rFont val="Times New Roman"/>
        <charset val="134"/>
      </rPr>
      <t>1000</t>
    </r>
    <r>
      <rPr>
        <sz val="12"/>
        <color theme="1"/>
        <rFont val="仿宋"/>
        <charset val="134"/>
      </rPr>
      <t>米，治理坑塘</t>
    </r>
    <r>
      <rPr>
        <sz val="12"/>
        <color theme="1"/>
        <rFont val="Times New Roman"/>
        <charset val="134"/>
      </rPr>
      <t>4</t>
    </r>
    <r>
      <rPr>
        <sz val="12"/>
        <color theme="1"/>
        <rFont val="仿宋"/>
        <charset val="134"/>
      </rPr>
      <t>处约</t>
    </r>
    <r>
      <rPr>
        <sz val="12"/>
        <color theme="1"/>
        <rFont val="Times New Roman"/>
        <charset val="134"/>
      </rPr>
      <t>3500</t>
    </r>
    <r>
      <rPr>
        <sz val="12"/>
        <color theme="1"/>
        <rFont val="仿宋"/>
        <charset val="134"/>
      </rPr>
      <t>平方米，及其它配套设施等</t>
    </r>
  </si>
  <si>
    <r>
      <rPr>
        <sz val="12"/>
        <rFont val="仿宋"/>
        <charset val="134"/>
      </rPr>
      <t>通过实施新建污水管网</t>
    </r>
    <r>
      <rPr>
        <sz val="12"/>
        <rFont val="Times New Roman"/>
        <charset val="134"/>
      </rPr>
      <t>18630</t>
    </r>
    <r>
      <rPr>
        <sz val="12"/>
        <rFont val="仿宋"/>
        <charset val="134"/>
      </rPr>
      <t>米，接户管网</t>
    </r>
    <r>
      <rPr>
        <sz val="12"/>
        <rFont val="Times New Roman"/>
        <charset val="134"/>
      </rPr>
      <t>29400</t>
    </r>
    <r>
      <rPr>
        <sz val="12"/>
        <rFont val="仿宋"/>
        <charset val="134"/>
      </rPr>
      <t>米，配套检查井、末端污水处理设施；堆砌沟渠约</t>
    </r>
    <r>
      <rPr>
        <sz val="12"/>
        <rFont val="Times New Roman"/>
        <charset val="134"/>
      </rPr>
      <t>1000</t>
    </r>
    <r>
      <rPr>
        <sz val="12"/>
        <rFont val="仿宋"/>
        <charset val="134"/>
      </rPr>
      <t>米，治理坑塘</t>
    </r>
    <r>
      <rPr>
        <sz val="12"/>
        <rFont val="Times New Roman"/>
        <charset val="134"/>
      </rPr>
      <t>4</t>
    </r>
    <r>
      <rPr>
        <sz val="12"/>
        <rFont val="仿宋"/>
        <charset val="134"/>
      </rPr>
      <t>处约</t>
    </r>
    <r>
      <rPr>
        <sz val="12"/>
        <rFont val="Times New Roman"/>
        <charset val="134"/>
      </rPr>
      <t>3500</t>
    </r>
    <r>
      <rPr>
        <sz val="12"/>
        <rFont val="仿宋"/>
        <charset val="134"/>
      </rPr>
      <t>平方米，及其它配套设施等，改善脱贫人口生产生活设施条件，提升村内基础设施水平</t>
    </r>
  </si>
  <si>
    <r>
      <rPr>
        <sz val="12"/>
        <rFont val="仿宋"/>
        <charset val="134"/>
      </rPr>
      <t>全县农村环境测评服务项目</t>
    </r>
  </si>
  <si>
    <r>
      <rPr>
        <sz val="12"/>
        <rFont val="仿宋"/>
        <charset val="134"/>
      </rPr>
      <t>通过购买社会化服务，对全县农村人居环境开展常态化监测，推动人居环境持续改善。</t>
    </r>
  </si>
  <si>
    <r>
      <rPr>
        <sz val="12"/>
        <rFont val="仿宋"/>
        <charset val="134"/>
      </rPr>
      <t>通过项目的实施，进一步强化农村人居环境监管，推动人居环境持续改善。</t>
    </r>
  </si>
  <si>
    <r>
      <rPr>
        <sz val="12"/>
        <rFont val="仿宋"/>
        <charset val="134"/>
      </rPr>
      <t>改善人居环境</t>
    </r>
  </si>
  <si>
    <r>
      <rPr>
        <sz val="12"/>
        <rFont val="仿宋"/>
        <charset val="134"/>
      </rPr>
      <t>农村污水处理设施运营维护项目</t>
    </r>
  </si>
  <si>
    <t>县住房城乡建设局</t>
  </si>
  <si>
    <r>
      <rPr>
        <sz val="12"/>
        <rFont val="仿宋"/>
        <charset val="134"/>
      </rPr>
      <t>县住房城乡建设局</t>
    </r>
    <r>
      <rPr>
        <sz val="12"/>
        <rFont val="Times New Roman"/>
        <charset val="134"/>
      </rPr>
      <t xml:space="preserve">
</t>
    </r>
    <r>
      <rPr>
        <sz val="12"/>
        <rFont val="仿宋"/>
        <charset val="134"/>
      </rPr>
      <t>张勇</t>
    </r>
  </si>
  <si>
    <r>
      <rPr>
        <sz val="12"/>
        <rFont val="Times New Roman"/>
        <charset val="134"/>
      </rPr>
      <t>22</t>
    </r>
    <r>
      <rPr>
        <sz val="12"/>
        <rFont val="仿宋"/>
        <charset val="134"/>
      </rPr>
      <t>个乡镇</t>
    </r>
  </si>
  <si>
    <r>
      <rPr>
        <sz val="12"/>
        <rFont val="仿宋"/>
        <charset val="134"/>
      </rPr>
      <t>通过购买社会化服务，开展</t>
    </r>
    <r>
      <rPr>
        <sz val="12"/>
        <rFont val="Times New Roman"/>
        <charset val="134"/>
      </rPr>
      <t>22</t>
    </r>
    <r>
      <rPr>
        <sz val="12"/>
        <rFont val="仿宋"/>
        <charset val="134"/>
      </rPr>
      <t>个乡镇</t>
    </r>
    <r>
      <rPr>
        <sz val="12"/>
        <rFont val="Times New Roman"/>
        <charset val="134"/>
      </rPr>
      <t>23</t>
    </r>
    <r>
      <rPr>
        <sz val="12"/>
        <rFont val="仿宋"/>
        <charset val="134"/>
      </rPr>
      <t>个污水厂配套管网的运营和维护</t>
    </r>
  </si>
  <si>
    <r>
      <rPr>
        <sz val="12"/>
        <rFont val="仿宋"/>
        <charset val="134"/>
      </rPr>
      <t>通过购买社会化服务，对农村污水处理设施开展专业化运营和维护，实现持续改善农村生活生产环境的目标。</t>
    </r>
  </si>
  <si>
    <t>（四）农村供水保障</t>
  </si>
  <si>
    <r>
      <rPr>
        <sz val="12"/>
        <rFont val="仿宋"/>
        <charset val="134"/>
      </rPr>
      <t>萧县</t>
    </r>
    <r>
      <rPr>
        <sz val="12"/>
        <rFont val="Times New Roman"/>
        <charset val="134"/>
      </rPr>
      <t>2024</t>
    </r>
    <r>
      <rPr>
        <sz val="12"/>
        <rFont val="仿宋"/>
        <charset val="134"/>
      </rPr>
      <t>年农村供水保障工程</t>
    </r>
  </si>
  <si>
    <r>
      <rPr>
        <sz val="12"/>
        <rFont val="仿宋"/>
        <charset val="134"/>
      </rPr>
      <t>改扩建</t>
    </r>
  </si>
  <si>
    <r>
      <rPr>
        <sz val="12"/>
        <rFont val="仿宋"/>
        <charset val="134"/>
      </rPr>
      <t>县水利局</t>
    </r>
  </si>
  <si>
    <r>
      <rPr>
        <sz val="12"/>
        <rFont val="仿宋"/>
        <charset val="134"/>
      </rPr>
      <t>县水利局张勋</t>
    </r>
  </si>
  <si>
    <r>
      <rPr>
        <sz val="12"/>
        <rFont val="仿宋"/>
        <charset val="134"/>
      </rPr>
      <t>圣泉镇、刘套镇、孙圩子镇等</t>
    </r>
    <r>
      <rPr>
        <sz val="12"/>
        <rFont val="Times New Roman"/>
        <charset val="134"/>
      </rPr>
      <t>13</t>
    </r>
    <r>
      <rPr>
        <sz val="12"/>
        <rFont val="仿宋"/>
        <charset val="134"/>
      </rPr>
      <t>个乡镇</t>
    </r>
  </si>
  <si>
    <r>
      <rPr>
        <sz val="12"/>
        <rFont val="仿宋"/>
        <charset val="134"/>
      </rPr>
      <t>穆集、李圩等</t>
    </r>
    <r>
      <rPr>
        <sz val="12"/>
        <rFont val="Times New Roman"/>
        <charset val="134"/>
      </rPr>
      <t>38</t>
    </r>
    <r>
      <rPr>
        <sz val="12"/>
        <rFont val="仿宋"/>
        <charset val="134"/>
      </rPr>
      <t>个村</t>
    </r>
  </si>
  <si>
    <r>
      <rPr>
        <sz val="12"/>
        <rFont val="仿宋"/>
        <charset val="134"/>
      </rPr>
      <t>铺设配水主管道约</t>
    </r>
    <r>
      <rPr>
        <sz val="12"/>
        <rFont val="Times New Roman"/>
        <charset val="134"/>
      </rPr>
      <t>7</t>
    </r>
    <r>
      <rPr>
        <sz val="12"/>
        <rFont val="仿宋"/>
        <charset val="134"/>
      </rPr>
      <t>万米，入户安装</t>
    </r>
    <r>
      <rPr>
        <sz val="12"/>
        <rFont val="Times New Roman"/>
        <charset val="134"/>
      </rPr>
      <t>1655</t>
    </r>
    <r>
      <rPr>
        <sz val="12"/>
        <rFont val="仿宋"/>
        <charset val="134"/>
      </rPr>
      <t>户</t>
    </r>
  </si>
  <si>
    <r>
      <rPr>
        <sz val="12"/>
        <rFont val="仿宋"/>
        <charset val="134"/>
      </rPr>
      <t>通过铺设配水主管道约</t>
    </r>
    <r>
      <rPr>
        <sz val="12"/>
        <rFont val="Times New Roman"/>
        <charset val="134"/>
      </rPr>
      <t>7</t>
    </r>
    <r>
      <rPr>
        <sz val="12"/>
        <rFont val="仿宋"/>
        <charset val="134"/>
      </rPr>
      <t>万米，入户安装</t>
    </r>
    <r>
      <rPr>
        <sz val="12"/>
        <rFont val="Times New Roman"/>
        <charset val="134"/>
      </rPr>
      <t>1655</t>
    </r>
    <r>
      <rPr>
        <sz val="12"/>
        <rFont val="仿宋"/>
        <charset val="134"/>
      </rPr>
      <t>户，实现提升农村供水保障能力，改善农户生活生产设施条件的目标</t>
    </r>
  </si>
  <si>
    <r>
      <rPr>
        <sz val="12"/>
        <rFont val="仿宋"/>
        <charset val="134"/>
      </rPr>
      <t>铺设配水主管道约</t>
    </r>
    <r>
      <rPr>
        <sz val="12"/>
        <rFont val="Times New Roman"/>
        <charset val="134"/>
      </rPr>
      <t>7</t>
    </r>
    <r>
      <rPr>
        <sz val="12"/>
        <rFont val="仿宋"/>
        <charset val="134"/>
      </rPr>
      <t>万米，入户安装</t>
    </r>
    <r>
      <rPr>
        <sz val="12"/>
        <rFont val="Times New Roman"/>
        <charset val="134"/>
      </rPr>
      <t>1655</t>
    </r>
    <r>
      <rPr>
        <sz val="12"/>
        <rFont val="仿宋"/>
        <charset val="134"/>
      </rPr>
      <t>户。</t>
    </r>
  </si>
  <si>
    <r>
      <rPr>
        <sz val="12"/>
        <rFont val="仿宋"/>
        <charset val="134"/>
      </rPr>
      <t>工程良性运行</t>
    </r>
  </si>
  <si>
    <r>
      <rPr>
        <sz val="12"/>
        <rFont val="仿宋"/>
        <charset val="134"/>
      </rPr>
      <t>改善农户生产生活设施条件，提升村内基础设施水平</t>
    </r>
  </si>
  <si>
    <t>（五）农村生活垃圾收集转运</t>
  </si>
  <si>
    <r>
      <rPr>
        <sz val="12"/>
        <rFont val="仿宋"/>
        <charset val="134"/>
      </rPr>
      <t>农村生活垃圾收储转运项目</t>
    </r>
  </si>
  <si>
    <t>县住房和城乡建设局</t>
  </si>
  <si>
    <r>
      <rPr>
        <sz val="12"/>
        <rFont val="仿宋"/>
        <charset val="134"/>
      </rPr>
      <t>通过购买社会化服务，对农村垃圾收集转运，带动农户务工收益，改善农村生活生产环境。</t>
    </r>
  </si>
  <si>
    <r>
      <rPr>
        <sz val="12"/>
        <rFont val="仿宋"/>
        <charset val="134"/>
      </rPr>
      <t>通过购买社会化服务，对农村生活垃圾进行收集转运，实现改善农村人居环境的目的</t>
    </r>
  </si>
  <si>
    <r>
      <rPr>
        <sz val="12"/>
        <rFont val="仿宋"/>
        <charset val="134"/>
      </rPr>
      <t>服务资金发放及时率</t>
    </r>
    <r>
      <rPr>
        <sz val="12"/>
        <rFont val="Times New Roman"/>
        <charset val="134"/>
      </rPr>
      <t>100%</t>
    </r>
  </si>
  <si>
    <t>（六）气象基础设施建设</t>
  </si>
  <si>
    <r>
      <rPr>
        <sz val="12"/>
        <rFont val="仿宋"/>
        <charset val="134"/>
      </rPr>
      <t>气象为农服务能力建设</t>
    </r>
  </si>
  <si>
    <r>
      <rPr>
        <sz val="12"/>
        <rFont val="仿宋"/>
        <charset val="134"/>
      </rPr>
      <t>县气象局</t>
    </r>
  </si>
  <si>
    <r>
      <rPr>
        <sz val="12"/>
        <rFont val="仿宋"/>
        <charset val="134"/>
      </rPr>
      <t>县气象局</t>
    </r>
    <r>
      <rPr>
        <sz val="12"/>
        <rFont val="Times New Roman"/>
        <charset val="134"/>
      </rPr>
      <t xml:space="preserve">
</t>
    </r>
    <r>
      <rPr>
        <sz val="12"/>
        <rFont val="仿宋"/>
        <charset val="134"/>
      </rPr>
      <t>娄成华</t>
    </r>
  </si>
  <si>
    <r>
      <rPr>
        <sz val="12"/>
        <rFont val="仿宋"/>
        <charset val="134"/>
      </rPr>
      <t>全县农村共安装温雨两要素自动气象站共</t>
    </r>
    <r>
      <rPr>
        <sz val="12"/>
        <rFont val="Times New Roman"/>
        <charset val="134"/>
      </rPr>
      <t>96</t>
    </r>
    <r>
      <rPr>
        <sz val="12"/>
        <rFont val="仿宋"/>
        <charset val="134"/>
      </rPr>
      <t>处，涉及</t>
    </r>
    <r>
      <rPr>
        <sz val="12"/>
        <rFont val="Times New Roman"/>
        <charset val="134"/>
      </rPr>
      <t>96</t>
    </r>
    <r>
      <rPr>
        <sz val="12"/>
        <rFont val="仿宋"/>
        <charset val="134"/>
      </rPr>
      <t>个行政村</t>
    </r>
  </si>
  <si>
    <r>
      <rPr>
        <sz val="12"/>
        <rFont val="仿宋"/>
        <charset val="134"/>
      </rPr>
      <t>通过安装</t>
    </r>
    <r>
      <rPr>
        <sz val="12"/>
        <rFont val="Times New Roman"/>
        <charset val="134"/>
      </rPr>
      <t>96</t>
    </r>
    <r>
      <rPr>
        <sz val="12"/>
        <rFont val="仿宋"/>
        <charset val="134"/>
      </rPr>
      <t>处温雨两要素自动气象站，实现提升萧县气象为农服务能力、助力乡村振兴的目标</t>
    </r>
  </si>
  <si>
    <r>
      <rPr>
        <sz val="12"/>
        <rFont val="仿宋"/>
        <charset val="134"/>
      </rPr>
      <t>安装</t>
    </r>
    <r>
      <rPr>
        <sz val="12"/>
        <rFont val="Times New Roman"/>
        <charset val="134"/>
      </rPr>
      <t>96</t>
    </r>
    <r>
      <rPr>
        <sz val="12"/>
        <rFont val="仿宋"/>
        <charset val="134"/>
      </rPr>
      <t>处温雨两要素自动气象站</t>
    </r>
  </si>
  <si>
    <r>
      <rPr>
        <sz val="12"/>
        <rFont val="仿宋"/>
        <charset val="134"/>
      </rPr>
      <t>农村雷电灾害治理工程</t>
    </r>
  </si>
  <si>
    <r>
      <rPr>
        <sz val="12"/>
        <rFont val="仿宋"/>
        <charset val="134"/>
      </rPr>
      <t>设施防雷工程、雷电预警显示终端等农村雷电灾害治理</t>
    </r>
  </si>
  <si>
    <r>
      <rPr>
        <sz val="12"/>
        <rFont val="仿宋"/>
        <charset val="134"/>
      </rPr>
      <t>通过实施防雷设施，实现对农村雷电灾害预警和治理，助力乡村振兴的目标</t>
    </r>
  </si>
  <si>
    <r>
      <rPr>
        <sz val="12"/>
        <rFont val="仿宋"/>
        <charset val="134"/>
      </rPr>
      <t>安装设施防雷工程、雷电预警显示终端覆盖</t>
    </r>
    <r>
      <rPr>
        <sz val="12"/>
        <rFont val="Times New Roman"/>
        <charset val="134"/>
      </rPr>
      <t>2</t>
    </r>
    <r>
      <rPr>
        <sz val="12"/>
        <rFont val="仿宋"/>
        <charset val="134"/>
      </rPr>
      <t>个乡镇</t>
    </r>
    <r>
      <rPr>
        <sz val="12"/>
        <rFont val="Times New Roman"/>
        <charset val="134"/>
      </rPr>
      <t>2</t>
    </r>
    <r>
      <rPr>
        <sz val="12"/>
        <rFont val="仿宋"/>
        <charset val="134"/>
      </rPr>
      <t>个村</t>
    </r>
  </si>
  <si>
    <t>（七）乡村振兴规划</t>
  </si>
  <si>
    <r>
      <rPr>
        <sz val="12"/>
        <rFont val="仿宋"/>
        <charset val="134"/>
      </rPr>
      <t>萧县肉牛羊产业发展规划编制项目</t>
    </r>
  </si>
  <si>
    <r>
      <rPr>
        <sz val="12"/>
        <color theme="1"/>
        <rFont val="仿宋"/>
        <charset val="134"/>
      </rPr>
      <t>萧县</t>
    </r>
  </si>
  <si>
    <r>
      <rPr>
        <sz val="12"/>
        <rFont val="仿宋"/>
        <charset val="134"/>
      </rPr>
      <t>编制萧县肉牛羊产业发展规划（</t>
    </r>
    <r>
      <rPr>
        <sz val="12"/>
        <rFont val="Times New Roman"/>
        <charset val="134"/>
      </rPr>
      <t>2023-2027</t>
    </r>
    <r>
      <rPr>
        <sz val="12"/>
        <rFont val="仿宋"/>
        <charset val="134"/>
      </rPr>
      <t>年）</t>
    </r>
  </si>
  <si>
    <r>
      <rPr>
        <sz val="12"/>
        <rFont val="仿宋"/>
        <charset val="134"/>
      </rPr>
      <t>通过编制实用性肉牛羊发展产业规划，做到先规划后实施，实现肉牛羊养殖产业健康发展</t>
    </r>
  </si>
  <si>
    <r>
      <rPr>
        <sz val="12"/>
        <rFont val="仿宋"/>
        <charset val="134"/>
      </rPr>
      <t>完成村肉牛羊产业发展规划编制</t>
    </r>
    <r>
      <rPr>
        <sz val="12"/>
        <rFont val="Times New Roman"/>
        <charset val="134"/>
      </rPr>
      <t>1</t>
    </r>
    <r>
      <rPr>
        <sz val="12"/>
        <rFont val="仿宋"/>
        <charset val="134"/>
      </rPr>
      <t>项</t>
    </r>
  </si>
  <si>
    <r>
      <rPr>
        <sz val="12"/>
        <rFont val="仿宋"/>
        <charset val="134"/>
      </rPr>
      <t>实施过程监管、完成后受益</t>
    </r>
  </si>
  <si>
    <r>
      <rPr>
        <sz val="12"/>
        <rFont val="仿宋"/>
        <charset val="134"/>
      </rPr>
      <t>引导群众高效发展肉牛羊产业</t>
    </r>
  </si>
  <si>
    <r>
      <rPr>
        <sz val="12"/>
        <rFont val="仿宋"/>
        <charset val="134"/>
      </rPr>
      <t>萧县辣椒制种产业发展规划编制项目</t>
    </r>
  </si>
  <si>
    <r>
      <rPr>
        <sz val="12"/>
        <rFont val="仿宋"/>
        <charset val="134"/>
      </rPr>
      <t>县乡村振兴局</t>
    </r>
  </si>
  <si>
    <r>
      <rPr>
        <sz val="12"/>
        <rFont val="仿宋"/>
        <charset val="134"/>
      </rPr>
      <t>县乡村振兴局</t>
    </r>
    <r>
      <rPr>
        <sz val="12"/>
        <rFont val="Times New Roman"/>
        <charset val="134"/>
      </rPr>
      <t xml:space="preserve">
</t>
    </r>
    <r>
      <rPr>
        <sz val="12"/>
        <rFont val="仿宋"/>
        <charset val="134"/>
      </rPr>
      <t>张倩</t>
    </r>
  </si>
  <si>
    <r>
      <rPr>
        <sz val="12"/>
        <color theme="1"/>
        <rFont val="仿宋"/>
        <charset val="134"/>
      </rPr>
      <t>调查分析萧县辣椒产业发展现状，提出萧县辣椒产业协同治理机制和发展路径。</t>
    </r>
  </si>
  <si>
    <r>
      <rPr>
        <sz val="12"/>
        <rFont val="仿宋"/>
        <charset val="134"/>
      </rPr>
      <t>通过编制实用性辣椒发展产业规划，做到先规划后实施，实现辣椒制种产业健康发展</t>
    </r>
  </si>
  <si>
    <r>
      <rPr>
        <sz val="12"/>
        <rFont val="仿宋"/>
        <charset val="134"/>
      </rPr>
      <t>完成专项产业发展规划编制</t>
    </r>
    <r>
      <rPr>
        <sz val="12"/>
        <rFont val="Times New Roman"/>
        <charset val="134"/>
      </rPr>
      <t>1</t>
    </r>
    <r>
      <rPr>
        <sz val="12"/>
        <rFont val="仿宋"/>
        <charset val="134"/>
      </rPr>
      <t>项</t>
    </r>
  </si>
  <si>
    <r>
      <rPr>
        <sz val="12"/>
        <rFont val="仿宋"/>
        <charset val="134"/>
      </rPr>
      <t>引导群众高效发展辣椒制种及相关衍生产业</t>
    </r>
  </si>
  <si>
    <t>萧县杜楼镇八庄村和美乡村建设规划（方案）编制项目</t>
  </si>
  <si>
    <t>八庄村</t>
  </si>
  <si>
    <t>在现状基础上对杜楼镇八庄行政村纵井中心村进行整体规划设计，对基础设施、生活环境、村庄内部道路、沟塘疏浚清淤、健身广场等进行提升，整体打造成为彰显徽风皖韵和美乡村。</t>
  </si>
  <si>
    <r>
      <rPr>
        <sz val="12"/>
        <rFont val="仿宋"/>
        <charset val="134"/>
      </rPr>
      <t>通过委托第三方依托村庄特色编制村庄建设方案，实现先规划后建设，提升村庄建设科学水平。</t>
    </r>
  </si>
  <si>
    <r>
      <rPr>
        <sz val="12"/>
        <rFont val="仿宋"/>
        <charset val="134"/>
      </rPr>
      <t>完成村庄建设规划编制</t>
    </r>
    <r>
      <rPr>
        <sz val="12"/>
        <rFont val="Times New Roman"/>
        <charset val="134"/>
      </rPr>
      <t>1</t>
    </r>
    <r>
      <rPr>
        <sz val="12"/>
        <rFont val="仿宋"/>
        <charset val="134"/>
      </rPr>
      <t>项</t>
    </r>
  </si>
  <si>
    <r>
      <rPr>
        <sz val="12"/>
        <rFont val="仿宋"/>
        <charset val="134"/>
      </rPr>
      <t>提升村庄建设水平</t>
    </r>
  </si>
  <si>
    <t>萧县圣泉镇单楼村和美乡村建设规划（方案）编制项目</t>
  </si>
  <si>
    <t>圣泉镇
姜新</t>
  </si>
  <si>
    <t>圣泉镇</t>
  </si>
  <si>
    <t>单楼村</t>
  </si>
  <si>
    <t>在现状基础上对圣泉镇单楼行政村李大楼自然村进行整体规划设计，主要建设垃圾处理、饮水安全、巩固提升、卫生改厕、房前屋后环境整治、道路畅通、污水处理、沟塘疏浚清淤、公共服务设施建设、村庄绿化、村庄亮化等，打造产业兴旺、生态宜居、乡风文明、治理有效、生活富裕的美丽李大楼。</t>
  </si>
  <si>
    <t>通过委托第三方依托村庄特色编制村庄建设方案，实现先规划后建设，提升村庄建设科学水平。</t>
  </si>
  <si>
    <t>萧县庄里镇大蔡村和美乡村建设规划（方案）编制项目</t>
  </si>
  <si>
    <t>大蔡村</t>
  </si>
  <si>
    <r>
      <rPr>
        <sz val="12"/>
        <rFont val="方正仿宋_GBK"/>
        <charset val="134"/>
      </rPr>
      <t>在现状基础上对庄里镇大蔡行政村大蔡自然村进行整体规划设计，对庄里镇大蔡行政村大蔡中心村进行村容村貌及基础设施整治提升</t>
    </r>
    <r>
      <rPr>
        <sz val="12"/>
        <rFont val="仿宋"/>
        <charset val="134"/>
      </rPr>
      <t>:主要建设村庄内部道路路面提升、地下管网、村庄坑塘治理、景观改造、基础设施等项目，打造萧县和美乡村典范。</t>
    </r>
  </si>
  <si>
    <t>萧县官桥镇高庄村和美乡村建设规划（方案）编制项目</t>
  </si>
  <si>
    <t>官桥镇
张伟建</t>
  </si>
  <si>
    <t>官桥镇</t>
  </si>
  <si>
    <t>高庄村</t>
  </si>
  <si>
    <t>在现状基础上对官桥镇高庄行政村李寨自然村进行整体规划设计，对官桥镇高庄行政村李寨自然村进行村容村貌及基础设施整治提升，依托李寨现有条件，营造文明和谐的乡风民风，共筑幸福美丽李寨。</t>
  </si>
  <si>
    <r>
      <rPr>
        <sz val="12"/>
        <rFont val="仿宋"/>
        <charset val="134"/>
      </rPr>
      <t>萧县圣泉镇北城集社区和美乡村建设规划（方案）编制项目</t>
    </r>
  </si>
  <si>
    <r>
      <rPr>
        <sz val="12"/>
        <color theme="1"/>
        <rFont val="仿宋"/>
        <charset val="134"/>
      </rPr>
      <t>圣泉镇</t>
    </r>
    <r>
      <rPr>
        <sz val="12"/>
        <color theme="1"/>
        <rFont val="Times New Roman"/>
        <charset val="134"/>
      </rPr>
      <t xml:space="preserve">
</t>
    </r>
    <r>
      <rPr>
        <sz val="12"/>
        <color theme="1"/>
        <rFont val="仿宋"/>
        <charset val="134"/>
      </rPr>
      <t>北城集社区</t>
    </r>
  </si>
  <si>
    <r>
      <rPr>
        <sz val="12"/>
        <rFont val="仿宋"/>
        <charset val="134"/>
      </rPr>
      <t>依托村庄特色，科学编村庄建设规划（方案）</t>
    </r>
  </si>
  <si>
    <r>
      <rPr>
        <sz val="12"/>
        <rFont val="仿宋"/>
        <charset val="134"/>
      </rPr>
      <t>萧县白土镇费村社区和美乡村建设规划（方案）编制项目</t>
    </r>
  </si>
  <si>
    <r>
      <rPr>
        <sz val="12"/>
        <color theme="1"/>
        <rFont val="仿宋"/>
        <charset val="134"/>
      </rPr>
      <t>白土镇</t>
    </r>
    <r>
      <rPr>
        <sz val="12"/>
        <color theme="1"/>
        <rFont val="Times New Roman"/>
        <charset val="134"/>
      </rPr>
      <t xml:space="preserve">
</t>
    </r>
    <r>
      <rPr>
        <sz val="12"/>
        <color theme="1"/>
        <rFont val="仿宋"/>
        <charset val="134"/>
      </rPr>
      <t>费村社区</t>
    </r>
  </si>
  <si>
    <r>
      <rPr>
        <sz val="12"/>
        <rFont val="仿宋"/>
        <charset val="134"/>
      </rPr>
      <t>萧县永堌镇许岗村和美乡村建设规划（方案）编制项目</t>
    </r>
  </si>
  <si>
    <r>
      <rPr>
        <sz val="12"/>
        <color theme="1"/>
        <rFont val="仿宋"/>
        <charset val="134"/>
      </rPr>
      <t>永堌镇</t>
    </r>
    <r>
      <rPr>
        <sz val="12"/>
        <color theme="1"/>
        <rFont val="Times New Roman"/>
        <charset val="134"/>
      </rPr>
      <t xml:space="preserve">
</t>
    </r>
    <r>
      <rPr>
        <sz val="12"/>
        <color theme="1"/>
        <rFont val="仿宋"/>
        <charset val="134"/>
      </rPr>
      <t>许岗村</t>
    </r>
  </si>
  <si>
    <r>
      <rPr>
        <sz val="12"/>
        <rFont val="仿宋"/>
        <charset val="134"/>
      </rPr>
      <t>萧县丁里镇张山头村和美乡村建设规划（方案）编制项目</t>
    </r>
  </si>
  <si>
    <r>
      <rPr>
        <sz val="12"/>
        <color theme="1"/>
        <rFont val="仿宋"/>
        <charset val="134"/>
      </rPr>
      <t>丁里镇</t>
    </r>
    <r>
      <rPr>
        <sz val="12"/>
        <color theme="1"/>
        <rFont val="Times New Roman"/>
        <charset val="134"/>
      </rPr>
      <t xml:space="preserve">
</t>
    </r>
    <r>
      <rPr>
        <sz val="12"/>
        <color theme="1"/>
        <rFont val="仿宋"/>
        <charset val="134"/>
      </rPr>
      <t>张山头村</t>
    </r>
  </si>
  <si>
    <r>
      <rPr>
        <sz val="12"/>
        <rFont val="仿宋"/>
        <charset val="134"/>
      </rPr>
      <t>萧县庄里镇尠沟村和美乡村建设规划（方案）编制项目</t>
    </r>
  </si>
  <si>
    <r>
      <rPr>
        <sz val="12"/>
        <color theme="1"/>
        <rFont val="仿宋"/>
        <charset val="134"/>
      </rPr>
      <t>庄里镇</t>
    </r>
    <r>
      <rPr>
        <sz val="12"/>
        <color theme="1"/>
        <rFont val="Times New Roman"/>
        <charset val="134"/>
      </rPr>
      <t xml:space="preserve">
</t>
    </r>
    <r>
      <rPr>
        <sz val="12"/>
        <color theme="1"/>
        <rFont val="仿宋"/>
        <charset val="134"/>
      </rPr>
      <t>尠沟村</t>
    </r>
  </si>
  <si>
    <t>（八）小型农田水利设施</t>
  </si>
  <si>
    <r>
      <rPr>
        <sz val="12"/>
        <rFont val="仿宋"/>
        <charset val="134"/>
      </rPr>
      <t>萧县杜楼镇孟尧村小型农田水利设施建设项目</t>
    </r>
  </si>
  <si>
    <r>
      <rPr>
        <sz val="12"/>
        <rFont val="仿宋"/>
        <charset val="134"/>
      </rPr>
      <t>孟尧村</t>
    </r>
  </si>
  <si>
    <r>
      <rPr>
        <sz val="12"/>
        <rFont val="仿宋"/>
        <charset val="134"/>
      </rPr>
      <t>拆除重建车牛返桥。跨数、跨度、桥面宽为</t>
    </r>
    <r>
      <rPr>
        <sz val="12"/>
        <rFont val="Times New Roman"/>
        <charset val="134"/>
      </rPr>
      <t>3*10m*8m</t>
    </r>
  </si>
  <si>
    <r>
      <rPr>
        <sz val="12"/>
        <rFont val="仿宋"/>
        <charset val="134"/>
      </rPr>
      <t>通过拆除重建桥涵一座，实现改善农户生产生活设施条件的目标</t>
    </r>
  </si>
  <si>
    <r>
      <rPr>
        <sz val="12"/>
        <rFont val="仿宋"/>
        <charset val="134"/>
      </rPr>
      <t>拆除重建桥涵一座</t>
    </r>
  </si>
  <si>
    <r>
      <rPr>
        <sz val="12"/>
        <rFont val="仿宋"/>
        <charset val="134"/>
      </rPr>
      <t>萧县黄口镇马常庄村小型农田水利设施建设项目</t>
    </r>
  </si>
  <si>
    <r>
      <rPr>
        <sz val="12"/>
        <color theme="1"/>
        <rFont val="仿宋"/>
        <charset val="134"/>
      </rPr>
      <t>黄口镇</t>
    </r>
  </si>
  <si>
    <r>
      <rPr>
        <sz val="12"/>
        <color theme="1"/>
        <rFont val="仿宋"/>
        <charset val="134"/>
      </rPr>
      <t>马常庄村</t>
    </r>
  </si>
  <si>
    <r>
      <rPr>
        <sz val="12"/>
        <rFont val="仿宋"/>
        <charset val="134"/>
      </rPr>
      <t>拆除重建欧井东北桥。跨数、跨度、桥面宽为</t>
    </r>
    <r>
      <rPr>
        <sz val="12"/>
        <rFont val="Times New Roman"/>
        <charset val="134"/>
      </rPr>
      <t>1*5m*6m</t>
    </r>
  </si>
  <si>
    <r>
      <rPr>
        <sz val="12"/>
        <rFont val="仿宋"/>
        <charset val="134"/>
      </rPr>
      <t>萧县黄口镇唐庄村小型农田水利设施建设项目</t>
    </r>
  </si>
  <si>
    <r>
      <rPr>
        <sz val="12"/>
        <rFont val="仿宋"/>
        <charset val="134"/>
      </rPr>
      <t>维修</t>
    </r>
  </si>
  <si>
    <r>
      <rPr>
        <sz val="12"/>
        <color theme="1"/>
        <rFont val="仿宋"/>
        <charset val="134"/>
      </rPr>
      <t>唐庄村</t>
    </r>
  </si>
  <si>
    <r>
      <rPr>
        <sz val="12"/>
        <rFont val="仿宋"/>
        <charset val="134"/>
      </rPr>
      <t>维修胡庄东桥。维修加固挡墙约</t>
    </r>
    <r>
      <rPr>
        <sz val="12"/>
        <rFont val="Times New Roman"/>
        <charset val="134"/>
      </rPr>
      <t>30</t>
    </r>
    <r>
      <rPr>
        <sz val="12"/>
        <rFont val="仿宋"/>
        <charset val="134"/>
      </rPr>
      <t>米、护栏约</t>
    </r>
    <r>
      <rPr>
        <sz val="12"/>
        <rFont val="Times New Roman"/>
        <charset val="134"/>
      </rPr>
      <t>50</t>
    </r>
    <r>
      <rPr>
        <sz val="12"/>
        <rFont val="仿宋"/>
        <charset val="134"/>
      </rPr>
      <t>米等</t>
    </r>
  </si>
  <si>
    <r>
      <rPr>
        <sz val="12"/>
        <rFont val="仿宋"/>
        <charset val="134"/>
      </rPr>
      <t>通过维修桥涵一座，实现改善农户生产生活设施条件的目标</t>
    </r>
  </si>
  <si>
    <r>
      <rPr>
        <sz val="12"/>
        <rFont val="仿宋"/>
        <charset val="134"/>
      </rPr>
      <t>萧县酒店镇李庄村小型农田水利设施建设项目</t>
    </r>
  </si>
  <si>
    <r>
      <rPr>
        <sz val="12"/>
        <rFont val="仿宋"/>
        <charset val="134"/>
      </rPr>
      <t>拆除重建王楼村南桥。跨数、跨度、桥面宽为</t>
    </r>
    <r>
      <rPr>
        <sz val="12"/>
        <rFont val="Times New Roman"/>
        <charset val="134"/>
      </rPr>
      <t>1*4m*6m</t>
    </r>
  </si>
  <si>
    <r>
      <rPr>
        <sz val="12"/>
        <rFont val="仿宋"/>
        <charset val="134"/>
      </rPr>
      <t>萧县马井镇长征村小型农田水利设施建设项目</t>
    </r>
  </si>
  <si>
    <r>
      <rPr>
        <sz val="12"/>
        <rFont val="仿宋"/>
        <charset val="134"/>
      </rPr>
      <t>拆除重建黄庄桥。跨数、跨度、桥面宽为</t>
    </r>
    <r>
      <rPr>
        <sz val="12"/>
        <rFont val="Times New Roman"/>
        <charset val="134"/>
      </rPr>
      <t>4*10*6</t>
    </r>
  </si>
  <si>
    <r>
      <rPr>
        <sz val="12"/>
        <rFont val="仿宋"/>
        <charset val="134"/>
      </rPr>
      <t>萧县孙圩子镇丁楼村小型农田水利设施建设项目</t>
    </r>
  </si>
  <si>
    <r>
      <rPr>
        <sz val="12"/>
        <rFont val="仿宋"/>
        <charset val="134"/>
      </rPr>
      <t>拆除重建徐楼桥。跨数、跨度、桥面宽为</t>
    </r>
    <r>
      <rPr>
        <sz val="12"/>
        <rFont val="Times New Roman"/>
        <charset val="134"/>
      </rPr>
      <t>2*8m*6m</t>
    </r>
  </si>
  <si>
    <r>
      <rPr>
        <sz val="12"/>
        <rFont val="仿宋"/>
        <charset val="134"/>
      </rPr>
      <t>萧县孙圩子镇港河村小型农田水利设施建设项目</t>
    </r>
  </si>
  <si>
    <r>
      <rPr>
        <sz val="12"/>
        <rFont val="仿宋"/>
        <charset val="134"/>
      </rPr>
      <t>拆除重建高魏庄桥。跨数、跨度、桥面宽为</t>
    </r>
    <r>
      <rPr>
        <sz val="12"/>
        <rFont val="Times New Roman"/>
        <charset val="134"/>
      </rPr>
      <t>2*8m*6m</t>
    </r>
  </si>
  <si>
    <r>
      <rPr>
        <sz val="12"/>
        <rFont val="仿宋"/>
        <charset val="134"/>
      </rPr>
      <t>萧县孙圩子镇马庄村小型农田水利设施建设项目</t>
    </r>
  </si>
  <si>
    <r>
      <rPr>
        <sz val="12"/>
        <color theme="2" tint="-0.899990844447157"/>
        <rFont val="仿宋"/>
        <charset val="134"/>
      </rPr>
      <t>孙圩子镇</t>
    </r>
  </si>
  <si>
    <r>
      <rPr>
        <sz val="12"/>
        <color theme="2" tint="-0.899990844447157"/>
        <rFont val="仿宋"/>
        <charset val="134"/>
      </rPr>
      <t>马庄村</t>
    </r>
  </si>
  <si>
    <r>
      <rPr>
        <sz val="12"/>
        <rFont val="仿宋"/>
        <charset val="134"/>
      </rPr>
      <t>拆除重建大郑庄西桥。跨数、跨度、桥面宽为</t>
    </r>
    <r>
      <rPr>
        <sz val="12"/>
        <rFont val="Times New Roman"/>
        <charset val="134"/>
      </rPr>
      <t>2*8m*6m</t>
    </r>
  </si>
  <si>
    <r>
      <rPr>
        <sz val="12"/>
        <color theme="1"/>
        <rFont val="仿宋"/>
        <charset val="134"/>
      </rPr>
      <t>马庄村</t>
    </r>
  </si>
  <si>
    <r>
      <rPr>
        <sz val="12"/>
        <rFont val="仿宋"/>
        <charset val="134"/>
      </rPr>
      <t>拆除重建老港河李庄东桥。跨数、跨度、桥面宽为</t>
    </r>
    <r>
      <rPr>
        <sz val="12"/>
        <rFont val="Times New Roman"/>
        <charset val="134"/>
      </rPr>
      <t>3*10m*6m</t>
    </r>
  </si>
  <si>
    <r>
      <rPr>
        <sz val="12"/>
        <rFont val="仿宋"/>
        <charset val="134"/>
      </rPr>
      <t>萧县孙圩子镇徐双楼村小型农田水利设施建设项目</t>
    </r>
  </si>
  <si>
    <r>
      <rPr>
        <sz val="12"/>
        <rFont val="仿宋"/>
        <charset val="134"/>
      </rPr>
      <t>拆除重建杜庄西北桥。跨数、跨度、桥面宽为</t>
    </r>
    <r>
      <rPr>
        <sz val="12"/>
        <rFont val="Times New Roman"/>
        <charset val="134"/>
      </rPr>
      <t>1*4m*6m</t>
    </r>
  </si>
  <si>
    <r>
      <rPr>
        <sz val="12"/>
        <color theme="2" tint="-0.899990844447157"/>
        <rFont val="仿宋"/>
        <charset val="134"/>
      </rPr>
      <t>徐双楼村</t>
    </r>
  </si>
  <si>
    <r>
      <rPr>
        <sz val="12"/>
        <rFont val="仿宋"/>
        <charset val="134"/>
      </rPr>
      <t>拆除重建杜庄东桥。跨数、跨度、桥面宽为</t>
    </r>
    <r>
      <rPr>
        <sz val="12"/>
        <rFont val="Times New Roman"/>
        <charset val="134"/>
      </rPr>
      <t>1*5m*6m</t>
    </r>
  </si>
  <si>
    <r>
      <rPr>
        <sz val="12"/>
        <rFont val="仿宋"/>
        <charset val="134"/>
      </rPr>
      <t>萧县孙圩子镇周圩子村小型农田水利设施建设项目</t>
    </r>
  </si>
  <si>
    <r>
      <rPr>
        <sz val="12"/>
        <rFont val="仿宋"/>
        <charset val="134"/>
      </rPr>
      <t>拆除重建湘西河周圩子东桥。跨数、跨度、桥面宽为</t>
    </r>
    <r>
      <rPr>
        <sz val="12"/>
        <rFont val="Times New Roman"/>
        <charset val="134"/>
      </rPr>
      <t>3*15m*6m</t>
    </r>
  </si>
  <si>
    <r>
      <rPr>
        <sz val="12"/>
        <rFont val="仿宋"/>
        <charset val="134"/>
      </rPr>
      <t>萧县新庄镇东阁村小型农田水利设施建设项目</t>
    </r>
  </si>
  <si>
    <r>
      <rPr>
        <sz val="12"/>
        <color theme="1"/>
        <rFont val="仿宋"/>
        <charset val="134"/>
      </rPr>
      <t>东阁村</t>
    </r>
  </si>
  <si>
    <r>
      <rPr>
        <sz val="12"/>
        <rFont val="仿宋"/>
        <charset val="134"/>
      </rPr>
      <t>拆除重建王庄北桥。跨数、跨度、桥面宽为</t>
    </r>
    <r>
      <rPr>
        <sz val="12"/>
        <rFont val="Times New Roman"/>
        <charset val="134"/>
      </rPr>
      <t>1*10m*6m</t>
    </r>
  </si>
  <si>
    <r>
      <rPr>
        <sz val="12"/>
        <rFont val="仿宋"/>
        <charset val="134"/>
      </rPr>
      <t>萧县新庄镇杜集村小型农田水利设施建设项目</t>
    </r>
  </si>
  <si>
    <r>
      <rPr>
        <sz val="12"/>
        <color theme="1"/>
        <rFont val="仿宋"/>
        <charset val="134"/>
      </rPr>
      <t>杜集村</t>
    </r>
  </si>
  <si>
    <r>
      <rPr>
        <sz val="12"/>
        <rFont val="仿宋"/>
        <charset val="134"/>
      </rPr>
      <t>拆除重建圩子桥。跨数、跨度、桥面宽为</t>
    </r>
    <r>
      <rPr>
        <sz val="12"/>
        <rFont val="Times New Roman"/>
        <charset val="134"/>
      </rPr>
      <t>2*8m*6m</t>
    </r>
  </si>
  <si>
    <r>
      <rPr>
        <sz val="12"/>
        <rFont val="仿宋"/>
        <charset val="134"/>
      </rPr>
      <t>萧县新庄镇郭套村小型农田水利设施建设项目</t>
    </r>
  </si>
  <si>
    <r>
      <rPr>
        <sz val="12"/>
        <color theme="1"/>
        <rFont val="仿宋"/>
        <charset val="134"/>
      </rPr>
      <t>郭套村</t>
    </r>
  </si>
  <si>
    <r>
      <rPr>
        <sz val="12"/>
        <rFont val="仿宋"/>
        <charset val="134"/>
      </rPr>
      <t>拆除重建张菜园桥。跨数、跨度、桥面宽为</t>
    </r>
    <r>
      <rPr>
        <sz val="12"/>
        <rFont val="Times New Roman"/>
        <charset val="134"/>
      </rPr>
      <t>1*6m*6m</t>
    </r>
  </si>
  <si>
    <r>
      <rPr>
        <sz val="12"/>
        <rFont val="仿宋"/>
        <charset val="134"/>
      </rPr>
      <t>萧县新庄镇居委会小型农田水利设施建设项目</t>
    </r>
  </si>
  <si>
    <r>
      <rPr>
        <sz val="12"/>
        <color theme="1"/>
        <rFont val="仿宋"/>
        <charset val="134"/>
      </rPr>
      <t>新庄社区</t>
    </r>
  </si>
  <si>
    <r>
      <rPr>
        <sz val="12"/>
        <rFont val="仿宋"/>
        <charset val="134"/>
      </rPr>
      <t>拆除重建居委会北桥。跨数、跨度、桥面宽为</t>
    </r>
    <r>
      <rPr>
        <sz val="12"/>
        <rFont val="Times New Roman"/>
        <charset val="134"/>
      </rPr>
      <t>1*6m*6m</t>
    </r>
  </si>
  <si>
    <r>
      <rPr>
        <sz val="12"/>
        <rFont val="仿宋"/>
        <charset val="134"/>
      </rPr>
      <t>萧县新庄镇张庄村小型农田水利设施建设项目</t>
    </r>
  </si>
  <si>
    <r>
      <rPr>
        <sz val="12"/>
        <rFont val="仿宋"/>
        <charset val="134"/>
      </rPr>
      <t>维修张庄西桥。维修加固挡墙约</t>
    </r>
    <r>
      <rPr>
        <sz val="12"/>
        <rFont val="Times New Roman"/>
        <charset val="134"/>
      </rPr>
      <t>30</t>
    </r>
    <r>
      <rPr>
        <sz val="12"/>
        <rFont val="仿宋"/>
        <charset val="134"/>
      </rPr>
      <t>米、护栏约</t>
    </r>
    <r>
      <rPr>
        <sz val="12"/>
        <rFont val="Times New Roman"/>
        <charset val="134"/>
      </rPr>
      <t>50</t>
    </r>
    <r>
      <rPr>
        <sz val="12"/>
        <rFont val="仿宋"/>
        <charset val="134"/>
      </rPr>
      <t>米等</t>
    </r>
  </si>
  <si>
    <r>
      <rPr>
        <sz val="12"/>
        <rFont val="仿宋"/>
        <charset val="134"/>
      </rPr>
      <t>萧县闫集镇汪楼村小型农田水利设施建设项目</t>
    </r>
  </si>
  <si>
    <r>
      <rPr>
        <sz val="12"/>
        <rFont val="仿宋"/>
        <charset val="134"/>
      </rPr>
      <t>拆除重建唐楼水漫桥。跨数、跨度、桥面宽为</t>
    </r>
    <r>
      <rPr>
        <sz val="12"/>
        <rFont val="Times New Roman"/>
        <charset val="134"/>
      </rPr>
      <t>1*10*6m</t>
    </r>
  </si>
  <si>
    <r>
      <rPr>
        <sz val="12"/>
        <rFont val="仿宋"/>
        <charset val="134"/>
      </rPr>
      <t>通过拆除重建桥涵</t>
    </r>
    <r>
      <rPr>
        <sz val="12"/>
        <rFont val="Times New Roman"/>
        <charset val="134"/>
      </rPr>
      <t>1</t>
    </r>
    <r>
      <rPr>
        <sz val="12"/>
        <rFont val="仿宋"/>
        <charset val="134"/>
      </rPr>
      <t>座，实现改善农户生产生活设施条件的目标</t>
    </r>
  </si>
  <si>
    <r>
      <rPr>
        <sz val="12"/>
        <rFont val="仿宋"/>
        <charset val="134"/>
      </rPr>
      <t>萧县杨楼镇冯场村小型农田水利设施建设项目</t>
    </r>
  </si>
  <si>
    <r>
      <rPr>
        <sz val="12"/>
        <rFont val="仿宋"/>
        <charset val="134"/>
      </rPr>
      <t>拆除重建赵场南桥。跨数、跨度、桥面宽为</t>
    </r>
    <r>
      <rPr>
        <sz val="12"/>
        <rFont val="Times New Roman"/>
        <charset val="134"/>
      </rPr>
      <t>1*10m*6m</t>
    </r>
  </si>
  <si>
    <r>
      <rPr>
        <sz val="12"/>
        <rFont val="仿宋"/>
        <charset val="134"/>
      </rPr>
      <t>拆除重建赵场西南桥。跨数、跨度、桥面宽为</t>
    </r>
    <r>
      <rPr>
        <sz val="12"/>
        <rFont val="Times New Roman"/>
        <charset val="134"/>
      </rPr>
      <t>1*5m*6m</t>
    </r>
  </si>
  <si>
    <r>
      <rPr>
        <sz val="12"/>
        <rFont val="仿宋"/>
        <charset val="134"/>
      </rPr>
      <t>萧县杨楼镇孙庄社区小型农田水利设施建设项目</t>
    </r>
  </si>
  <si>
    <r>
      <rPr>
        <sz val="12"/>
        <rFont val="仿宋"/>
        <charset val="134"/>
      </rPr>
      <t>拆除重建常庄桥。跨数、跨度、桥面宽为</t>
    </r>
    <r>
      <rPr>
        <sz val="12"/>
        <rFont val="Times New Roman"/>
        <charset val="134"/>
      </rPr>
      <t>1*10m*6m</t>
    </r>
  </si>
  <si>
    <r>
      <rPr>
        <sz val="12"/>
        <rFont val="仿宋"/>
        <charset val="134"/>
      </rPr>
      <t>萧县永堌镇窦庄村小型农田水利设施建设项目</t>
    </r>
  </si>
  <si>
    <r>
      <rPr>
        <sz val="12"/>
        <rFont val="仿宋"/>
        <charset val="134"/>
      </rPr>
      <t>拆除重建窦庄桥。跨数、跨度、桥面宽为</t>
    </r>
    <r>
      <rPr>
        <sz val="12"/>
        <rFont val="Times New Roman"/>
        <charset val="134"/>
      </rPr>
      <t>1*10m*10m</t>
    </r>
  </si>
  <si>
    <r>
      <rPr>
        <sz val="12"/>
        <rFont val="仿宋"/>
        <charset val="134"/>
      </rPr>
      <t>萧县张庄寨镇白楼村小型农田水利设施建设项目</t>
    </r>
  </si>
  <si>
    <r>
      <rPr>
        <sz val="12"/>
        <rFont val="仿宋"/>
        <charset val="134"/>
      </rPr>
      <t>拆除重建夏桥碱河桥。跨数、跨度、桥面宽为</t>
    </r>
    <r>
      <rPr>
        <sz val="12"/>
        <rFont val="Times New Roman"/>
        <charset val="134"/>
      </rPr>
      <t>2*10m*6m</t>
    </r>
  </si>
  <si>
    <r>
      <rPr>
        <sz val="12"/>
        <rFont val="仿宋"/>
        <charset val="134"/>
      </rPr>
      <t>拆除重建王新庄桥。跨数、跨度、桥面宽为</t>
    </r>
    <r>
      <rPr>
        <sz val="12"/>
        <rFont val="Times New Roman"/>
        <charset val="134"/>
      </rPr>
      <t>2*10m*6m</t>
    </r>
  </si>
  <si>
    <r>
      <rPr>
        <sz val="12"/>
        <rFont val="仿宋"/>
        <charset val="134"/>
      </rPr>
      <t>萧县张庄寨镇崔口村小型农田水利设施建设项目</t>
    </r>
  </si>
  <si>
    <r>
      <rPr>
        <sz val="12"/>
        <color theme="1"/>
        <rFont val="仿宋"/>
        <charset val="134"/>
      </rPr>
      <t>张庄寨镇</t>
    </r>
  </si>
  <si>
    <r>
      <rPr>
        <sz val="12"/>
        <rFont val="仿宋"/>
        <charset val="134"/>
      </rPr>
      <t>拆除重建丰庄桥。跨数、跨度、桥面宽为</t>
    </r>
    <r>
      <rPr>
        <sz val="12"/>
        <rFont val="Times New Roman"/>
        <charset val="134"/>
      </rPr>
      <t>2*10m*6m</t>
    </r>
  </si>
  <si>
    <r>
      <rPr>
        <sz val="12"/>
        <rFont val="仿宋"/>
        <charset val="134"/>
      </rPr>
      <t>拆除重建小屯桥。跨数、跨度、桥面宽为</t>
    </r>
    <r>
      <rPr>
        <sz val="12"/>
        <rFont val="Times New Roman"/>
        <charset val="134"/>
      </rPr>
      <t>2*10m*6m</t>
    </r>
  </si>
  <si>
    <r>
      <rPr>
        <sz val="12"/>
        <rFont val="仿宋"/>
        <charset val="134"/>
      </rPr>
      <t>萧县张庄寨镇洪河村小型农田水利设施建设项目</t>
    </r>
  </si>
  <si>
    <r>
      <rPr>
        <sz val="12"/>
        <color indexed="8"/>
        <rFont val="仿宋"/>
        <charset val="134"/>
      </rPr>
      <t>洪河村</t>
    </r>
  </si>
  <si>
    <r>
      <rPr>
        <sz val="12"/>
        <rFont val="仿宋"/>
        <charset val="134"/>
      </rPr>
      <t>拆除重建洪河桥。跨数、跨度、桥面宽为</t>
    </r>
    <r>
      <rPr>
        <sz val="12"/>
        <rFont val="Times New Roman"/>
        <charset val="134"/>
      </rPr>
      <t>2*10m*6m</t>
    </r>
  </si>
  <si>
    <r>
      <rPr>
        <sz val="12"/>
        <rFont val="仿宋"/>
        <charset val="134"/>
      </rPr>
      <t>萧县张庄寨镇张庄寨社区小型农田水利设施建设项目</t>
    </r>
  </si>
  <si>
    <r>
      <rPr>
        <sz val="12"/>
        <color theme="1"/>
        <rFont val="仿宋"/>
        <charset val="134"/>
      </rPr>
      <t>张庄寨社区</t>
    </r>
  </si>
  <si>
    <r>
      <rPr>
        <sz val="12"/>
        <rFont val="仿宋"/>
        <charset val="134"/>
      </rPr>
      <t>拆除重建褚洼桥。跨数、跨度、桥面宽为</t>
    </r>
    <r>
      <rPr>
        <sz val="12"/>
        <rFont val="Times New Roman"/>
        <charset val="134"/>
      </rPr>
      <t>1*10m*6m</t>
    </r>
  </si>
  <si>
    <r>
      <rPr>
        <sz val="12"/>
        <rFont val="仿宋"/>
        <charset val="134"/>
      </rPr>
      <t>拆除重建锦桥村北桥。跨数、跨度、桥面宽为</t>
    </r>
    <r>
      <rPr>
        <sz val="12"/>
        <rFont val="Times New Roman"/>
        <charset val="134"/>
      </rPr>
      <t>2*10m*6m</t>
    </r>
  </si>
  <si>
    <r>
      <rPr>
        <sz val="12"/>
        <rFont val="仿宋"/>
        <charset val="134"/>
      </rPr>
      <t>拆除重建任庄桥。跨数、跨度、桥面宽为</t>
    </r>
    <r>
      <rPr>
        <sz val="12"/>
        <rFont val="Times New Roman"/>
        <charset val="134"/>
      </rPr>
      <t>2*10m*6m</t>
    </r>
  </si>
  <si>
    <r>
      <rPr>
        <sz val="12"/>
        <rFont val="仿宋"/>
        <charset val="134"/>
      </rPr>
      <t>拆除重建雷楼桥。跨数、跨度、桥面宽为</t>
    </r>
    <r>
      <rPr>
        <sz val="12"/>
        <rFont val="Times New Roman"/>
        <charset val="134"/>
      </rPr>
      <t>1*8m*6m</t>
    </r>
  </si>
  <si>
    <r>
      <rPr>
        <sz val="12"/>
        <rFont val="仿宋"/>
        <charset val="134"/>
      </rPr>
      <t>萧县赵庄镇九店村小型农田水利设施建设项目</t>
    </r>
  </si>
  <si>
    <r>
      <rPr>
        <sz val="12"/>
        <rFont val="仿宋"/>
        <charset val="134"/>
      </rPr>
      <t>拆除重建王庄桥。跨数、跨度、桥面宽为</t>
    </r>
    <r>
      <rPr>
        <sz val="12"/>
        <rFont val="Times New Roman"/>
        <charset val="134"/>
      </rPr>
      <t>1*6m*6m</t>
    </r>
  </si>
  <si>
    <r>
      <rPr>
        <sz val="12"/>
        <rFont val="仿宋"/>
        <charset val="134"/>
      </rPr>
      <t>萧县祖楼镇孟苏庄村小型农田水利设施建设项目</t>
    </r>
  </si>
  <si>
    <r>
      <rPr>
        <sz val="12"/>
        <color theme="1"/>
        <rFont val="仿宋"/>
        <charset val="134"/>
      </rPr>
      <t>孟苏庄村</t>
    </r>
  </si>
  <si>
    <r>
      <rPr>
        <sz val="12"/>
        <rFont val="仿宋"/>
        <charset val="134"/>
      </rPr>
      <t>拆除重建孟苏庄桥。跨数、跨度、桥面宽为</t>
    </r>
    <r>
      <rPr>
        <sz val="12"/>
        <rFont val="Times New Roman"/>
        <charset val="134"/>
      </rPr>
      <t>2*10m*6m</t>
    </r>
  </si>
  <si>
    <r>
      <rPr>
        <sz val="12"/>
        <rFont val="仿宋"/>
        <charset val="134"/>
      </rPr>
      <t>萧县祖楼镇孙楼村小型农田水利设施建设项目</t>
    </r>
  </si>
  <si>
    <r>
      <rPr>
        <sz val="12"/>
        <color theme="1"/>
        <rFont val="仿宋"/>
        <charset val="134"/>
      </rPr>
      <t>孙楼村</t>
    </r>
  </si>
  <si>
    <r>
      <rPr>
        <sz val="12"/>
        <rFont val="仿宋"/>
        <charset val="134"/>
      </rPr>
      <t>拆除重建梁楼桥。跨数、跨度、桥面宽为</t>
    </r>
    <r>
      <rPr>
        <sz val="12"/>
        <rFont val="Times New Roman"/>
        <charset val="134"/>
      </rPr>
      <t>1*10m*6m</t>
    </r>
  </si>
  <si>
    <t>（九）农田建设项目</t>
  </si>
  <si>
    <r>
      <rPr>
        <sz val="12"/>
        <rFont val="仿宋"/>
        <charset val="134"/>
      </rPr>
      <t>萧县</t>
    </r>
    <r>
      <rPr>
        <sz val="12"/>
        <rFont val="Times New Roman"/>
        <charset val="134"/>
      </rPr>
      <t>2024</t>
    </r>
    <r>
      <rPr>
        <sz val="12"/>
        <rFont val="仿宋"/>
        <charset val="134"/>
      </rPr>
      <t>年高标准农田提升改造建设项目</t>
    </r>
  </si>
  <si>
    <r>
      <rPr>
        <sz val="12"/>
        <rFont val="仿宋"/>
        <charset val="134"/>
      </rPr>
      <t>丁里镇欧阳星、杜楼镇夏林、黄口镇张全振、圣泉镇姜新、孙圩子镇张康、杨楼镇黄蓓蓓、张庄寨镇李宁，黄口镇徐洼合作社、石林乡庆东合作社</t>
    </r>
  </si>
  <si>
    <r>
      <rPr>
        <sz val="12"/>
        <rFont val="仿宋"/>
        <charset val="134"/>
      </rPr>
      <t>丁里、杜楼、黄口、圣泉、孙圩子、杨楼、张庄寨、石林乡</t>
    </r>
  </si>
  <si>
    <r>
      <rPr>
        <sz val="12"/>
        <rFont val="仿宋"/>
        <charset val="134"/>
      </rPr>
      <t>治理农田面积</t>
    </r>
    <r>
      <rPr>
        <sz val="12"/>
        <rFont val="Times New Roman"/>
        <charset val="134"/>
      </rPr>
      <t>8</t>
    </r>
    <r>
      <rPr>
        <sz val="12"/>
        <rFont val="仿宋"/>
        <charset val="134"/>
      </rPr>
      <t>万亩，包括土壤改良、机井及配套、疏浚沟渠、衬砌护坡、桥涵建设、农田林网、田间道路、科技培训等。县级资金拟投入衔接资金</t>
    </r>
    <r>
      <rPr>
        <sz val="12"/>
        <rFont val="Times New Roman"/>
        <charset val="134"/>
      </rPr>
      <t>1500</t>
    </r>
    <r>
      <rPr>
        <sz val="12"/>
        <rFont val="仿宋"/>
        <charset val="134"/>
      </rPr>
      <t>万元</t>
    </r>
  </si>
  <si>
    <r>
      <rPr>
        <sz val="12"/>
        <rFont val="仿宋"/>
        <charset val="134"/>
      </rPr>
      <t>通过治理农田</t>
    </r>
    <r>
      <rPr>
        <sz val="12"/>
        <rFont val="Times New Roman"/>
        <charset val="134"/>
      </rPr>
      <t>8</t>
    </r>
    <r>
      <rPr>
        <sz val="12"/>
        <rFont val="仿宋"/>
        <charset val="134"/>
      </rPr>
      <t>万亩，实现提升农田生产设施条件的目标，带动脱贫人口及一般农户发展增收</t>
    </r>
  </si>
  <si>
    <r>
      <rPr>
        <sz val="12"/>
        <rFont val="仿宋"/>
        <charset val="134"/>
      </rPr>
      <t>治理农田面积</t>
    </r>
    <r>
      <rPr>
        <sz val="12"/>
        <rFont val="Times New Roman"/>
        <charset val="134"/>
      </rPr>
      <t>8</t>
    </r>
    <r>
      <rPr>
        <sz val="12"/>
        <rFont val="仿宋"/>
        <charset val="134"/>
      </rPr>
      <t>万亩</t>
    </r>
  </si>
  <si>
    <t>三、就业项目</t>
  </si>
  <si>
    <t>（一）务工补助</t>
  </si>
  <si>
    <r>
      <rPr>
        <sz val="12"/>
        <rFont val="仿宋"/>
        <charset val="134"/>
      </rPr>
      <t>脱贫劳动者交通补助项目</t>
    </r>
  </si>
  <si>
    <r>
      <rPr>
        <sz val="12"/>
        <rFont val="仿宋"/>
        <charset val="134"/>
      </rPr>
      <t>县人力资源社会保障局</t>
    </r>
  </si>
  <si>
    <r>
      <rPr>
        <sz val="12"/>
        <rFont val="仿宋"/>
        <charset val="134"/>
      </rPr>
      <t>县人力资源社会保障局</t>
    </r>
    <r>
      <rPr>
        <sz val="12"/>
        <rFont val="Times New Roman"/>
        <charset val="134"/>
      </rPr>
      <t xml:space="preserve">
</t>
    </r>
    <r>
      <rPr>
        <sz val="12"/>
        <rFont val="仿宋"/>
        <charset val="134"/>
      </rPr>
      <t>赵春云</t>
    </r>
  </si>
  <si>
    <r>
      <rPr>
        <sz val="12"/>
        <rFont val="仿宋"/>
        <charset val="134"/>
      </rPr>
      <t>为全县各乡镇跨省就业脱贫劳动者发放一次性交通补助</t>
    </r>
  </si>
  <si>
    <r>
      <rPr>
        <sz val="12"/>
        <rFont val="仿宋"/>
        <charset val="134"/>
      </rPr>
      <t>通过预计补助脱贫劳动者交通补助约</t>
    </r>
    <r>
      <rPr>
        <sz val="12"/>
        <rFont val="Times New Roman"/>
        <charset val="134"/>
      </rPr>
      <t>1.67</t>
    </r>
    <r>
      <rPr>
        <sz val="12"/>
        <rFont val="仿宋"/>
        <charset val="134"/>
      </rPr>
      <t>万人，实现脱贫人口（含监测帮扶对象）就业务工，增加家庭收入的目标</t>
    </r>
  </si>
  <si>
    <r>
      <rPr>
        <sz val="12"/>
        <rFont val="仿宋"/>
        <charset val="134"/>
      </rPr>
      <t>享受脱贫劳动者交通补助人次数</t>
    </r>
    <r>
      <rPr>
        <sz val="12"/>
        <rFont val="Times New Roman"/>
        <charset val="134"/>
      </rPr>
      <t>≥1.67</t>
    </r>
    <r>
      <rPr>
        <sz val="12"/>
        <rFont val="仿宋"/>
        <charset val="134"/>
      </rPr>
      <t>万人</t>
    </r>
  </si>
  <si>
    <r>
      <rPr>
        <sz val="12"/>
        <rFont val="仿宋"/>
        <charset val="134"/>
      </rPr>
      <t>发放准确率</t>
    </r>
    <r>
      <rPr>
        <sz val="12"/>
        <rFont val="Times New Roman"/>
        <charset val="134"/>
      </rPr>
      <t>100%</t>
    </r>
  </si>
  <si>
    <r>
      <rPr>
        <sz val="12"/>
        <rFont val="仿宋"/>
        <charset val="134"/>
      </rPr>
      <t>发放脱贫劳动者交通补助</t>
    </r>
    <r>
      <rPr>
        <sz val="12"/>
        <rFont val="Times New Roman"/>
        <charset val="134"/>
      </rPr>
      <t>700</t>
    </r>
    <r>
      <rPr>
        <sz val="12"/>
        <rFont val="仿宋"/>
        <charset val="134"/>
      </rPr>
      <t>万元</t>
    </r>
  </si>
  <si>
    <r>
      <rPr>
        <sz val="12"/>
        <rFont val="仿宋"/>
        <charset val="134"/>
      </rPr>
      <t>项目申报、实施过程监督、务工带动增收</t>
    </r>
  </si>
  <si>
    <r>
      <rPr>
        <sz val="12"/>
        <rFont val="仿宋"/>
        <charset val="134"/>
      </rPr>
      <t>以提供就业岗位的形式，增加脱贫户收入同时，有效激发脱贫劳动者内生动力</t>
    </r>
  </si>
  <si>
    <r>
      <rPr>
        <sz val="12"/>
        <rFont val="仿宋"/>
        <charset val="134"/>
      </rPr>
      <t>就业帮扶车间务工补助项目</t>
    </r>
  </si>
  <si>
    <r>
      <rPr>
        <sz val="11"/>
        <rFont val="仿宋"/>
        <charset val="134"/>
      </rPr>
      <t>为在就业帮扶车间就业的脱贫劳动者按照每人每月</t>
    </r>
    <r>
      <rPr>
        <sz val="11"/>
        <rFont val="Times New Roman"/>
        <charset val="134"/>
      </rPr>
      <t>200</t>
    </r>
    <r>
      <rPr>
        <sz val="11"/>
        <rFont val="仿宋"/>
        <charset val="134"/>
      </rPr>
      <t>元标准给予就业补贴；按照吸纳稳定就业</t>
    </r>
    <r>
      <rPr>
        <sz val="11"/>
        <rFont val="Times New Roman"/>
        <charset val="134"/>
      </rPr>
      <t>6</t>
    </r>
    <r>
      <rPr>
        <sz val="11"/>
        <rFont val="仿宋"/>
        <charset val="134"/>
      </rPr>
      <t>个月以上脱贫劳动者人数，按每人每年</t>
    </r>
    <r>
      <rPr>
        <sz val="11"/>
        <rFont val="Times New Roman"/>
        <charset val="134"/>
      </rPr>
      <t>2000-3000</t>
    </r>
    <r>
      <rPr>
        <sz val="11"/>
        <rFont val="仿宋"/>
        <charset val="134"/>
      </rPr>
      <t>元的标准给予就业帮扶车间运营补贴</t>
    </r>
  </si>
  <si>
    <r>
      <rPr>
        <sz val="12"/>
        <rFont val="仿宋"/>
        <charset val="134"/>
      </rPr>
      <t>计划</t>
    </r>
    <r>
      <rPr>
        <sz val="12"/>
        <rFont val="Times New Roman"/>
        <charset val="134"/>
      </rPr>
      <t>2024</t>
    </r>
    <r>
      <rPr>
        <sz val="12"/>
        <rFont val="仿宋"/>
        <charset val="134"/>
      </rPr>
      <t>年底前补助脱贫劳动者</t>
    </r>
    <r>
      <rPr>
        <sz val="12"/>
        <rFont val="Times New Roman"/>
        <charset val="134"/>
      </rPr>
      <t>120</t>
    </r>
    <r>
      <rPr>
        <sz val="12"/>
        <rFont val="仿宋"/>
        <charset val="134"/>
      </rPr>
      <t>人</t>
    </r>
  </si>
  <si>
    <r>
      <rPr>
        <sz val="12"/>
        <rFont val="仿宋"/>
        <charset val="134"/>
      </rPr>
      <t>享受就业帮扶车间就业补贴人次数</t>
    </r>
    <r>
      <rPr>
        <sz val="12"/>
        <rFont val="Times New Roman"/>
        <charset val="134"/>
      </rPr>
      <t>≥120</t>
    </r>
    <r>
      <rPr>
        <sz val="12"/>
        <rFont val="仿宋"/>
        <charset val="134"/>
      </rPr>
      <t>人</t>
    </r>
  </si>
  <si>
    <r>
      <rPr>
        <sz val="12"/>
        <rFont val="仿宋"/>
        <charset val="134"/>
      </rPr>
      <t>发放就业帮扶车间就业补贴</t>
    </r>
    <r>
      <rPr>
        <sz val="12"/>
        <rFont val="Times New Roman"/>
        <charset val="134"/>
      </rPr>
      <t>40</t>
    </r>
    <r>
      <rPr>
        <sz val="12"/>
        <rFont val="仿宋"/>
        <charset val="134"/>
      </rPr>
      <t>万元</t>
    </r>
  </si>
  <si>
    <t>（二）公益性岗位</t>
  </si>
  <si>
    <r>
      <rPr>
        <sz val="12"/>
        <rFont val="仿宋"/>
        <charset val="134"/>
      </rPr>
      <t>公益岗位项目</t>
    </r>
  </si>
  <si>
    <r>
      <rPr>
        <sz val="11"/>
        <rFont val="仿宋"/>
        <charset val="134"/>
      </rPr>
      <t>用于开发保洁、保安、河道巡护员、环境监督员、村部保洁员和互助岗等岗位，月工资补助标准为</t>
    </r>
    <r>
      <rPr>
        <sz val="11"/>
        <rFont val="Times New Roman"/>
        <charset val="134"/>
      </rPr>
      <t>400-600</t>
    </r>
    <r>
      <rPr>
        <sz val="11"/>
        <rFont val="仿宋"/>
        <charset val="134"/>
      </rPr>
      <t>元</t>
    </r>
    <r>
      <rPr>
        <sz val="11"/>
        <rFont val="Times New Roman"/>
        <charset val="134"/>
      </rPr>
      <t>/</t>
    </r>
    <r>
      <rPr>
        <sz val="11"/>
        <rFont val="仿宋"/>
        <charset val="134"/>
      </rPr>
      <t>人</t>
    </r>
  </si>
  <si>
    <r>
      <rPr>
        <sz val="12"/>
        <rFont val="仿宋"/>
        <charset val="134"/>
      </rPr>
      <t>计划</t>
    </r>
    <r>
      <rPr>
        <sz val="12"/>
        <rFont val="Times New Roman"/>
        <charset val="134"/>
      </rPr>
      <t>2024</t>
    </r>
    <r>
      <rPr>
        <sz val="12"/>
        <rFont val="仿宋"/>
        <charset val="134"/>
      </rPr>
      <t>年底前保持基层基础辅助性公益岗位</t>
    </r>
    <r>
      <rPr>
        <sz val="12"/>
        <rFont val="Times New Roman"/>
        <charset val="134"/>
      </rPr>
      <t>5000</t>
    </r>
    <r>
      <rPr>
        <sz val="12"/>
        <rFont val="仿宋"/>
        <charset val="134"/>
      </rPr>
      <t>个左右</t>
    </r>
  </si>
  <si>
    <r>
      <rPr>
        <sz val="12"/>
        <rFont val="仿宋"/>
        <charset val="134"/>
      </rPr>
      <t>享受公益性岗位补贴人次数</t>
    </r>
    <r>
      <rPr>
        <sz val="12"/>
        <rFont val="Times New Roman"/>
        <charset val="134"/>
      </rPr>
      <t>≥5000</t>
    </r>
    <r>
      <rPr>
        <sz val="12"/>
        <rFont val="仿宋"/>
        <charset val="134"/>
      </rPr>
      <t>人</t>
    </r>
  </si>
  <si>
    <r>
      <rPr>
        <sz val="12"/>
        <rFont val="仿宋"/>
        <charset val="134"/>
      </rPr>
      <t>户均年发放工资</t>
    </r>
    <r>
      <rPr>
        <sz val="12"/>
        <rFont val="Times New Roman"/>
        <charset val="134"/>
      </rPr>
      <t>≤7200</t>
    </r>
    <r>
      <rPr>
        <sz val="12"/>
        <rFont val="仿宋"/>
        <charset val="134"/>
      </rPr>
      <t>元</t>
    </r>
  </si>
  <si>
    <r>
      <rPr>
        <sz val="12"/>
        <rFont val="仿宋"/>
        <charset val="134"/>
      </rPr>
      <t>发放公益性岗位补贴金额</t>
    </r>
    <r>
      <rPr>
        <sz val="12"/>
        <rFont val="Times New Roman"/>
        <charset val="134"/>
      </rPr>
      <t>3000</t>
    </r>
    <r>
      <rPr>
        <sz val="12"/>
        <rFont val="仿宋"/>
        <charset val="134"/>
      </rPr>
      <t>万元</t>
    </r>
  </si>
  <si>
    <r>
      <rPr>
        <sz val="12"/>
        <rFont val="仿宋"/>
        <charset val="134"/>
      </rPr>
      <t>以提供就业岗位的形式增加脱贫户收入发同时，有效激发脱贫劳动者内生动力</t>
    </r>
  </si>
  <si>
    <t>（三）就业培训</t>
  </si>
  <si>
    <r>
      <rPr>
        <sz val="12"/>
        <rFont val="仿宋"/>
        <charset val="134"/>
      </rPr>
      <t>就业技能脱贫培训项目</t>
    </r>
  </si>
  <si>
    <r>
      <rPr>
        <sz val="12"/>
        <rFont val="仿宋"/>
        <charset val="134"/>
      </rPr>
      <t>为全县各乡镇参加就业脱贫培训的脱贫劳动者补贴培训费每人</t>
    </r>
    <r>
      <rPr>
        <sz val="12"/>
        <rFont val="Times New Roman"/>
        <charset val="134"/>
      </rPr>
      <t>800</t>
    </r>
    <r>
      <rPr>
        <sz val="12"/>
        <rFont val="仿宋"/>
        <charset val="134"/>
      </rPr>
      <t>元和生活补助每天</t>
    </r>
    <r>
      <rPr>
        <sz val="12"/>
        <rFont val="Times New Roman"/>
        <charset val="134"/>
      </rPr>
      <t>50</t>
    </r>
    <r>
      <rPr>
        <sz val="12"/>
        <rFont val="仿宋"/>
        <charset val="134"/>
      </rPr>
      <t>元</t>
    </r>
  </si>
  <si>
    <r>
      <rPr>
        <sz val="12"/>
        <rFont val="仿宋"/>
        <charset val="134"/>
      </rPr>
      <t>计划</t>
    </r>
    <r>
      <rPr>
        <sz val="12"/>
        <rFont val="Times New Roman"/>
        <charset val="134"/>
      </rPr>
      <t>2024</t>
    </r>
    <r>
      <rPr>
        <sz val="12"/>
        <rFont val="仿宋"/>
        <charset val="134"/>
      </rPr>
      <t>年底前补助脱贫劳动者</t>
    </r>
    <r>
      <rPr>
        <sz val="12"/>
        <rFont val="Times New Roman"/>
        <charset val="134"/>
      </rPr>
      <t>200</t>
    </r>
    <r>
      <rPr>
        <sz val="12"/>
        <rFont val="仿宋"/>
        <charset val="134"/>
      </rPr>
      <t>人</t>
    </r>
  </si>
  <si>
    <r>
      <rPr>
        <sz val="12"/>
        <rFont val="仿宋"/>
        <charset val="134"/>
      </rPr>
      <t>享受脱贫劳动者技能脱贫培训补助人次数</t>
    </r>
    <r>
      <rPr>
        <sz val="12"/>
        <rFont val="Times New Roman"/>
        <charset val="134"/>
      </rPr>
      <t>≥200</t>
    </r>
    <r>
      <rPr>
        <sz val="12"/>
        <rFont val="仿宋"/>
        <charset val="134"/>
      </rPr>
      <t>人</t>
    </r>
  </si>
  <si>
    <r>
      <rPr>
        <sz val="12"/>
        <rFont val="仿宋"/>
        <charset val="134"/>
      </rPr>
      <t>发放准确率</t>
    </r>
    <r>
      <rPr>
        <sz val="12"/>
        <rFont val="Times New Roman"/>
        <charset val="134"/>
      </rPr>
      <t>100%;</t>
    </r>
  </si>
  <si>
    <r>
      <rPr>
        <sz val="12"/>
        <rFont val="仿宋"/>
        <charset val="134"/>
      </rPr>
      <t>发放技能脱贫培训补贴金额</t>
    </r>
    <r>
      <rPr>
        <sz val="12"/>
        <rFont val="Times New Roman"/>
        <charset val="134"/>
      </rPr>
      <t>30</t>
    </r>
    <r>
      <rPr>
        <sz val="12"/>
        <rFont val="仿宋"/>
        <charset val="134"/>
      </rPr>
      <t>万元</t>
    </r>
  </si>
  <si>
    <r>
      <rPr>
        <sz val="12"/>
        <rFont val="仿宋"/>
        <charset val="134"/>
      </rPr>
      <t>以提供免费培训加生活补助的形式，增加脱贫户就业技能同时，有效激发脱贫劳动者内生动力</t>
    </r>
  </si>
  <si>
    <t>四、巩固三保障成果</t>
  </si>
  <si>
    <t>（一）雨露计划资助</t>
  </si>
  <si>
    <r>
      <rPr>
        <sz val="12"/>
        <rFont val="仿宋"/>
        <charset val="134"/>
      </rPr>
      <t>雨露计划</t>
    </r>
  </si>
  <si>
    <r>
      <rPr>
        <sz val="12"/>
        <rFont val="仿宋"/>
        <charset val="134"/>
      </rPr>
      <t>县教育体育局</t>
    </r>
  </si>
  <si>
    <r>
      <rPr>
        <sz val="12"/>
        <rFont val="仿宋"/>
        <charset val="134"/>
      </rPr>
      <t>县教育体育局</t>
    </r>
    <r>
      <rPr>
        <sz val="12"/>
        <rFont val="Times New Roman"/>
        <charset val="134"/>
      </rPr>
      <t xml:space="preserve">
</t>
    </r>
    <r>
      <rPr>
        <sz val="12"/>
        <rFont val="仿宋"/>
        <charset val="134"/>
      </rPr>
      <t>刘广明</t>
    </r>
  </si>
  <si>
    <r>
      <rPr>
        <sz val="12"/>
        <rFont val="仿宋"/>
        <charset val="134"/>
      </rPr>
      <t>按照每学期</t>
    </r>
    <r>
      <rPr>
        <sz val="12"/>
        <rFont val="Times New Roman"/>
        <charset val="134"/>
      </rPr>
      <t>1500</t>
    </r>
    <r>
      <rPr>
        <sz val="12"/>
        <rFont val="仿宋"/>
        <charset val="134"/>
      </rPr>
      <t>元</t>
    </r>
    <r>
      <rPr>
        <sz val="12"/>
        <rFont val="Times New Roman"/>
        <charset val="134"/>
      </rPr>
      <t>/</t>
    </r>
    <r>
      <rPr>
        <sz val="12"/>
        <rFont val="仿宋"/>
        <charset val="134"/>
      </rPr>
      <t>人的标准，对符合条件的脱贫户（含监测对象）家庭子女落实中高职教育资助</t>
    </r>
  </si>
  <si>
    <r>
      <rPr>
        <sz val="12"/>
        <rFont val="仿宋"/>
        <charset val="134"/>
      </rPr>
      <t>资助脱贫户（含监测对象）家庭子女人数</t>
    </r>
    <r>
      <rPr>
        <sz val="12"/>
        <rFont val="Times New Roman"/>
        <charset val="134"/>
      </rPr>
      <t>2700</t>
    </r>
    <r>
      <rPr>
        <sz val="12"/>
        <rFont val="仿宋"/>
        <charset val="134"/>
      </rPr>
      <t>人</t>
    </r>
  </si>
  <si>
    <r>
      <rPr>
        <sz val="12"/>
        <rFont val="仿宋"/>
        <charset val="134"/>
      </rPr>
      <t>项目申报、实施过程监督、脱贫家庭子女直接受益</t>
    </r>
  </si>
  <si>
    <r>
      <rPr>
        <sz val="12"/>
        <rFont val="仿宋"/>
        <charset val="134"/>
      </rPr>
      <t>以教育补贴的形式，减轻脱贫户（含监测对象）家庭教育支出负担</t>
    </r>
  </si>
  <si>
    <t>五、项目管理费</t>
  </si>
  <si>
    <r>
      <rPr>
        <sz val="12"/>
        <rFont val="仿宋"/>
        <charset val="134"/>
      </rPr>
      <t>项目管理费</t>
    </r>
  </si>
  <si>
    <r>
      <rPr>
        <sz val="12"/>
        <rFont val="仿宋"/>
        <charset val="134"/>
      </rPr>
      <t>各单位</t>
    </r>
  </si>
  <si>
    <r>
      <rPr>
        <sz val="12"/>
        <rFont val="仿宋"/>
        <charset val="134"/>
      </rPr>
      <t>有关单位、有关乡镇</t>
    </r>
  </si>
  <si>
    <r>
      <rPr>
        <sz val="12"/>
        <rFont val="仿宋"/>
        <charset val="134"/>
      </rPr>
      <t>用于项目前期设计、实施过程监督、竣工验收，竣工审计等</t>
    </r>
  </si>
  <si>
    <r>
      <rPr>
        <sz val="12"/>
        <rFont val="仿宋"/>
        <charset val="134"/>
      </rPr>
      <t>在到县衔接资金中，按照不超过</t>
    </r>
    <r>
      <rPr>
        <sz val="12"/>
        <rFont val="Times New Roman"/>
        <charset val="134"/>
      </rPr>
      <t>1%</t>
    </r>
    <r>
      <rPr>
        <sz val="12"/>
        <rFont val="仿宋"/>
        <charset val="134"/>
      </rPr>
      <t>资金比例要求，提取项目管理费，提升项目实施全过程管理水平</t>
    </r>
  </si>
  <si>
    <r>
      <rPr>
        <sz val="12"/>
        <rFont val="仿宋"/>
        <charset val="134"/>
      </rPr>
      <t>列支项目管理费占到县衔接资金的比例</t>
    </r>
    <r>
      <rPr>
        <sz val="12"/>
        <rFont val="Times New Roman"/>
        <charset val="134"/>
      </rPr>
      <t>≤1%</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</si>
</sst>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 numFmtId="179" formatCode="yyyy&quot;年&quot;m&quot;月&quot;d&quot;日&quot;;@"/>
    <numFmt numFmtId="180" formatCode="0_);[Red]\(0\)"/>
  </numFmts>
  <fonts count="53">
    <font>
      <sz val="11"/>
      <color theme="1"/>
      <name val="宋体"/>
      <charset val="134"/>
      <scheme val="minor"/>
    </font>
    <font>
      <sz val="11"/>
      <color theme="1"/>
      <name val="Times New Roman"/>
      <charset val="134"/>
    </font>
    <font>
      <sz val="11"/>
      <color theme="1"/>
      <name val="仿宋"/>
      <charset val="134"/>
    </font>
    <font>
      <sz val="12"/>
      <name val="Times New Roman"/>
      <charset val="134"/>
    </font>
    <font>
      <sz val="28"/>
      <name val="Times New Roman"/>
      <charset val="134"/>
    </font>
    <font>
      <sz val="12"/>
      <name val="方正黑体_GBK"/>
      <charset val="134"/>
    </font>
    <font>
      <b/>
      <sz val="12"/>
      <color rgb="FFFF0000"/>
      <name val="Times New Roman"/>
      <charset val="134"/>
    </font>
    <font>
      <b/>
      <sz val="12"/>
      <name val="Times New Roman"/>
      <charset val="134"/>
    </font>
    <font>
      <sz val="12"/>
      <color theme="1"/>
      <name val="Times New Roman"/>
      <charset val="134"/>
    </font>
    <font>
      <sz val="12"/>
      <name val="Times New Roman"/>
      <charset val="0"/>
    </font>
    <font>
      <sz val="12"/>
      <color rgb="FFFF0000"/>
      <name val="Times New Roman"/>
      <charset val="134"/>
    </font>
    <font>
      <sz val="12"/>
      <name val="仿宋"/>
      <charset val="134"/>
    </font>
    <font>
      <sz val="12"/>
      <name val="方正仿宋_GBK"/>
      <charset val="134"/>
    </font>
    <font>
      <sz val="12"/>
      <color rgb="FF000000"/>
      <name val="方正仿宋_GBK"/>
      <charset val="134"/>
    </font>
    <font>
      <sz val="14"/>
      <color rgb="FF000000"/>
      <name val="Times New Roman"/>
      <charset val="134"/>
    </font>
    <font>
      <sz val="12"/>
      <name val="Times New Roman"/>
      <charset val="204"/>
    </font>
    <font>
      <sz val="11"/>
      <name val="Times New Roman"/>
      <charset val="134"/>
    </font>
    <font>
      <sz val="12"/>
      <color theme="1"/>
      <name val="仿宋"/>
      <charset val="134"/>
    </font>
    <font>
      <sz val="12"/>
      <color rgb="FF000000"/>
      <name val="Times New Roman"/>
      <charset val="134"/>
    </font>
    <font>
      <sz val="12"/>
      <color theme="2" tint="-0.899990844447157"/>
      <name val="Times New Roman"/>
      <charset val="134"/>
    </font>
    <font>
      <b/>
      <sz val="14"/>
      <name val="Times New Roman"/>
      <charset val="134"/>
    </font>
    <font>
      <sz val="12"/>
      <color indexed="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000000"/>
      <name val="宋体"/>
      <charset val="134"/>
    </font>
    <font>
      <sz val="11"/>
      <name val="宋体"/>
      <charset val="134"/>
    </font>
    <font>
      <sz val="11"/>
      <color indexed="8"/>
      <name val="宋体"/>
      <charset val="134"/>
    </font>
    <font>
      <sz val="11"/>
      <name val="仿宋"/>
      <charset val="134"/>
    </font>
    <font>
      <sz val="12"/>
      <name val="仿宋"/>
      <charset val="204"/>
    </font>
    <font>
      <b/>
      <sz val="12"/>
      <color theme="1"/>
      <name val="仿宋"/>
      <charset val="134"/>
    </font>
    <font>
      <sz val="12"/>
      <color theme="2" tint="-0.899990844447157"/>
      <name val="仿宋"/>
      <charset val="134"/>
    </font>
    <font>
      <sz val="12"/>
      <name val="仿宋"/>
      <charset val="0"/>
    </font>
    <font>
      <sz val="12"/>
      <color rgb="FF000000"/>
      <name val="仿宋"/>
      <charset val="134"/>
    </font>
    <font>
      <sz val="12"/>
      <color indexed="8"/>
      <name val="仿宋"/>
      <charset val="134"/>
    </font>
    <font>
      <sz val="28"/>
      <name val="方正小标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5"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6" applyNumberFormat="0" applyFill="0" applyAlignment="0" applyProtection="0">
      <alignment vertical="center"/>
    </xf>
    <xf numFmtId="0" fontId="28" fillId="0" borderId="6" applyNumberFormat="0" applyFill="0" applyAlignment="0" applyProtection="0">
      <alignment vertical="center"/>
    </xf>
    <xf numFmtId="0" fontId="29" fillId="0" borderId="7" applyNumberFormat="0" applyFill="0" applyAlignment="0" applyProtection="0">
      <alignment vertical="center"/>
    </xf>
    <xf numFmtId="0" fontId="29" fillId="0" borderId="0" applyNumberFormat="0" applyFill="0" applyBorder="0" applyAlignment="0" applyProtection="0">
      <alignment vertical="center"/>
    </xf>
    <xf numFmtId="0" fontId="30" fillId="3" borderId="8" applyNumberFormat="0" applyAlignment="0" applyProtection="0">
      <alignment vertical="center"/>
    </xf>
    <xf numFmtId="0" fontId="31" fillId="4" borderId="9" applyNumberFormat="0" applyAlignment="0" applyProtection="0">
      <alignment vertical="center"/>
    </xf>
    <xf numFmtId="0" fontId="32" fillId="4" borderId="8" applyNumberFormat="0" applyAlignment="0" applyProtection="0">
      <alignment vertical="center"/>
    </xf>
    <xf numFmtId="0" fontId="33" fillId="5" borderId="10" applyNumberFormat="0" applyAlignment="0" applyProtection="0">
      <alignment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0" fontId="41" fillId="0" borderId="0">
      <protection locked="0"/>
    </xf>
    <xf numFmtId="0" fontId="42" fillId="0" borderId="0">
      <protection locked="0"/>
    </xf>
    <xf numFmtId="0" fontId="42" fillId="0" borderId="0">
      <protection locked="0"/>
    </xf>
    <xf numFmtId="0" fontId="0" fillId="0" borderId="0">
      <alignment vertical="center"/>
    </xf>
    <xf numFmtId="0" fontId="41" fillId="0" borderId="0">
      <protection locked="0"/>
    </xf>
    <xf numFmtId="0" fontId="42" fillId="0" borderId="0">
      <protection locked="0"/>
    </xf>
    <xf numFmtId="0" fontId="43" fillId="0" borderId="0" applyBorder="0">
      <alignment vertical="center"/>
    </xf>
    <xf numFmtId="0" fontId="0" fillId="0" borderId="0">
      <alignment vertical="center"/>
    </xf>
    <xf numFmtId="0" fontId="43" fillId="0" borderId="0">
      <alignment vertical="center"/>
    </xf>
    <xf numFmtId="0" fontId="42" fillId="0" borderId="0">
      <protection locked="0"/>
    </xf>
    <xf numFmtId="0" fontId="41" fillId="0" borderId="0" applyBorder="0">
      <protection locked="0"/>
    </xf>
    <xf numFmtId="0" fontId="43" fillId="0" borderId="0">
      <alignment vertical="center"/>
    </xf>
    <xf numFmtId="0" fontId="44" fillId="0" borderId="0">
      <alignment vertical="center"/>
    </xf>
  </cellStyleXfs>
  <cellXfs count="174">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lignment vertical="center"/>
    </xf>
    <xf numFmtId="0" fontId="1" fillId="0" borderId="0" xfId="0" applyFont="1" applyAlignment="1">
      <alignment vertical="center" wrapText="1"/>
    </xf>
    <xf numFmtId="0" fontId="3" fillId="0" borderId="0" xfId="0" applyFont="1" applyFill="1" applyBorder="1" applyAlignment="1">
      <alignment vertical="center"/>
    </xf>
    <xf numFmtId="49" fontId="3" fillId="0" borderId="0" xfId="0" applyNumberFormat="1" applyFont="1" applyFill="1" applyBorder="1" applyAlignment="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3" fillId="0" borderId="0" xfId="0" applyNumberFormat="1" applyFont="1" applyFill="1" applyBorder="1" applyAlignment="1">
      <alignment vertical="center"/>
    </xf>
    <xf numFmtId="9" fontId="3" fillId="0" borderId="0" xfId="0" applyNumberFormat="1" applyFont="1" applyFill="1" applyBorder="1" applyAlignment="1">
      <alignment vertical="center"/>
    </xf>
    <xf numFmtId="0" fontId="4" fillId="0" borderId="0" xfId="49" applyNumberFormat="1" applyFont="1" applyFill="1" applyBorder="1" applyAlignment="1" applyProtection="1">
      <alignment horizontal="center" vertical="center" wrapText="1"/>
    </xf>
    <xf numFmtId="49" fontId="4" fillId="0" borderId="0" xfId="49" applyNumberFormat="1"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wrapText="1"/>
    </xf>
    <xf numFmtId="0" fontId="3" fillId="0" borderId="1" xfId="49" applyFont="1" applyFill="1" applyBorder="1" applyAlignment="1" applyProtection="1">
      <alignment horizontal="center" vertical="center" wrapText="1"/>
    </xf>
    <xf numFmtId="49" fontId="3" fillId="0" borderId="1" xfId="49" applyNumberFormat="1" applyFont="1" applyFill="1" applyBorder="1" applyAlignment="1" applyProtection="1">
      <alignment horizontal="center" vertical="center" wrapText="1"/>
    </xf>
    <xf numFmtId="176" fontId="3" fillId="0" borderId="1" xfId="49" applyNumberFormat="1" applyFont="1" applyFill="1" applyBorder="1" applyAlignment="1" applyProtection="1">
      <alignment horizontal="center" vertical="center" wrapText="1"/>
    </xf>
    <xf numFmtId="0" fontId="3" fillId="0" borderId="2" xfId="49" applyFont="1" applyFill="1" applyBorder="1" applyAlignment="1" applyProtection="1">
      <alignment horizontal="center" vertical="center" wrapText="1"/>
    </xf>
    <xf numFmtId="0" fontId="5" fillId="0" borderId="1" xfId="49" applyFont="1" applyFill="1" applyBorder="1" applyAlignment="1">
      <alignment horizontal="center" vertical="center" wrapText="1"/>
      <protection locked="0"/>
    </xf>
    <xf numFmtId="0" fontId="6" fillId="0" borderId="1" xfId="49" applyFont="1" applyFill="1" applyBorder="1" applyAlignment="1" applyProtection="1">
      <alignment horizontal="center" vertical="center" wrapText="1"/>
    </xf>
    <xf numFmtId="0" fontId="3" fillId="0" borderId="1" xfId="49" applyFont="1" applyFill="1" applyBorder="1" applyAlignment="1">
      <alignment horizontal="center" vertical="center" wrapText="1"/>
      <protection locked="0"/>
    </xf>
    <xf numFmtId="0" fontId="5" fillId="0" borderId="3" xfId="49" applyFont="1" applyFill="1" applyBorder="1" applyAlignment="1" applyProtection="1">
      <alignment horizontal="center" vertical="center" wrapText="1"/>
    </xf>
    <xf numFmtId="0" fontId="3"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50" applyFont="1" applyFill="1" applyBorder="1" applyAlignment="1" applyProtection="1">
      <alignment horizontal="center" vertical="center" wrapText="1"/>
    </xf>
    <xf numFmtId="0" fontId="3" fillId="0" borderId="1" xfId="51" applyFont="1" applyFill="1" applyBorder="1" applyAlignment="1" applyProtection="1">
      <alignment horizontal="center" vertical="center" wrapText="1"/>
    </xf>
    <xf numFmtId="0" fontId="3" fillId="0" borderId="1" xfId="52" applyFont="1" applyFill="1" applyBorder="1" applyAlignment="1" applyProtection="1">
      <alignment horizontal="center" vertical="center" wrapText="1"/>
    </xf>
    <xf numFmtId="177" fontId="3" fillId="0" borderId="1" xfId="53" applyNumberFormat="1" applyFont="1" applyFill="1" applyBorder="1" applyAlignment="1" applyProtection="1">
      <alignment horizontal="center" vertical="center" wrapText="1"/>
    </xf>
    <xf numFmtId="177"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52" applyNumberFormat="1" applyFont="1" applyFill="1" applyBorder="1" applyAlignment="1" applyProtection="1">
      <alignment horizontal="center" vertical="center" wrapText="1"/>
    </xf>
    <xf numFmtId="0" fontId="3" fillId="0" borderId="1" xfId="49" applyNumberFormat="1" applyFont="1" applyFill="1" applyBorder="1" applyAlignment="1" applyProtection="1">
      <alignment horizontal="center" vertical="center" wrapText="1"/>
    </xf>
    <xf numFmtId="0" fontId="5" fillId="0" borderId="1" xfId="49" applyNumberFormat="1" applyFont="1" applyFill="1" applyBorder="1" applyAlignment="1" applyProtection="1">
      <alignment horizontal="center" vertical="center" wrapText="1"/>
    </xf>
    <xf numFmtId="0" fontId="5" fillId="0" borderId="1" xfId="53" applyNumberFormat="1" applyFont="1" applyFill="1" applyBorder="1" applyAlignment="1" applyProtection="1">
      <alignment horizontal="center" vertical="center" wrapText="1"/>
    </xf>
    <xf numFmtId="0" fontId="7" fillId="0" borderId="1" xfId="49" applyNumberFormat="1" applyFont="1" applyFill="1" applyBorder="1" applyAlignment="1" applyProtection="1">
      <alignment horizontal="center" vertical="center" wrapText="1"/>
    </xf>
    <xf numFmtId="0" fontId="3" fillId="0" borderId="1" xfId="53" applyNumberFormat="1" applyFont="1" applyFill="1" applyBorder="1" applyAlignment="1" applyProtection="1">
      <alignment horizontal="center" vertical="center" wrapText="1"/>
    </xf>
    <xf numFmtId="0" fontId="3" fillId="0" borderId="4" xfId="49" applyNumberFormat="1" applyFont="1" applyFill="1" applyBorder="1" applyAlignment="1" applyProtection="1">
      <alignment horizontal="center" vertical="center" wrapText="1"/>
    </xf>
    <xf numFmtId="0" fontId="3" fillId="0" borderId="4" xfId="49" applyFont="1" applyFill="1" applyBorder="1" applyAlignment="1" applyProtection="1">
      <alignment horizontal="center" vertical="center" wrapText="1"/>
    </xf>
    <xf numFmtId="0" fontId="3" fillId="0" borderId="1" xfId="52"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9" fontId="4" fillId="0" borderId="0" xfId="49" applyNumberFormat="1" applyFont="1" applyFill="1" applyBorder="1" applyAlignment="1" applyProtection="1">
      <alignment horizontal="center" vertical="center" wrapText="1"/>
    </xf>
    <xf numFmtId="9" fontId="3" fillId="0" borderId="1" xfId="49" applyNumberFormat="1" applyFont="1" applyFill="1" applyBorder="1" applyAlignment="1" applyProtection="1">
      <alignment horizontal="center" vertical="center" wrapText="1"/>
    </xf>
    <xf numFmtId="9" fontId="5" fillId="0" borderId="1" xfId="53" applyNumberFormat="1" applyFont="1" applyFill="1" applyBorder="1" applyAlignment="1" applyProtection="1">
      <alignment horizontal="center" vertical="center" wrapText="1"/>
    </xf>
    <xf numFmtId="177" fontId="5" fillId="0" borderId="1" xfId="53" applyNumberFormat="1" applyFont="1" applyFill="1" applyBorder="1" applyAlignment="1" applyProtection="1">
      <alignment horizontal="center" vertical="center" wrapText="1"/>
    </xf>
    <xf numFmtId="9" fontId="3" fillId="0" borderId="1" xfId="53"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xf>
    <xf numFmtId="178" fontId="3" fillId="0" borderId="1" xfId="53" applyNumberFormat="1" applyFont="1" applyFill="1" applyBorder="1" applyAlignment="1" applyProtection="1">
      <alignment horizontal="center" vertical="center" wrapText="1"/>
    </xf>
    <xf numFmtId="0" fontId="8"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0" fontId="3" fillId="0" borderId="1" xfId="53" applyFont="1" applyFill="1" applyBorder="1" applyAlignment="1" applyProtection="1">
      <alignment horizontal="center" vertical="center" wrapText="1"/>
    </xf>
    <xf numFmtId="0" fontId="8" fillId="0" borderId="1" xfId="0" applyFont="1" applyFill="1" applyBorder="1" applyAlignment="1">
      <alignment horizontal="center" vertical="center"/>
    </xf>
    <xf numFmtId="0" fontId="3" fillId="0" borderId="1" xfId="0" applyFont="1" applyFill="1" applyBorder="1" applyAlignment="1">
      <alignment horizontal="center" vertical="center" wrapText="1" shrinkToFit="1"/>
    </xf>
    <xf numFmtId="0" fontId="3" fillId="0" borderId="1" xfId="55" applyFont="1" applyFill="1" applyBorder="1" applyAlignment="1">
      <alignment horizontal="center" vertical="center" wrapText="1"/>
    </xf>
    <xf numFmtId="0" fontId="3" fillId="0" borderId="1" xfId="54" applyFont="1" applyFill="1" applyBorder="1" applyAlignment="1" applyProtection="1">
      <alignment horizontal="center" vertical="center" wrapText="1"/>
    </xf>
    <xf numFmtId="177" fontId="8" fillId="0" borderId="1" xfId="53" applyNumberFormat="1" applyFont="1" applyFill="1" applyBorder="1" applyAlignment="1" applyProtection="1">
      <alignment horizontal="center" vertical="center" wrapText="1"/>
    </xf>
    <xf numFmtId="178" fontId="3" fillId="0" borderId="1" xfId="52" applyNumberFormat="1" applyFont="1" applyFill="1" applyBorder="1" applyAlignment="1" applyProtection="1">
      <alignment horizontal="center" vertical="center" wrapText="1"/>
    </xf>
    <xf numFmtId="0" fontId="3" fillId="0" borderId="3" xfId="49" applyFont="1" applyFill="1" applyBorder="1" applyAlignment="1" applyProtection="1">
      <alignment horizontal="center" vertical="center" wrapText="1"/>
    </xf>
    <xf numFmtId="0" fontId="9" fillId="0" borderId="1" xfId="49" applyFont="1" applyFill="1" applyBorder="1" applyAlignment="1" applyProtection="1">
      <alignment horizontal="center" vertical="center" wrapText="1"/>
    </xf>
    <xf numFmtId="57" fontId="3" fillId="0" borderId="1" xfId="0" applyNumberFormat="1" applyFont="1" applyFill="1" applyBorder="1" applyAlignment="1">
      <alignment horizontal="center" vertical="center" wrapText="1"/>
    </xf>
    <xf numFmtId="49" fontId="3" fillId="0" borderId="1" xfId="53" applyNumberFormat="1" applyFont="1" applyFill="1" applyBorder="1" applyAlignment="1" applyProtection="1">
      <alignment horizontal="center" vertical="center" wrapText="1"/>
    </xf>
    <xf numFmtId="0" fontId="3" fillId="0" borderId="1" xfId="56" applyFont="1" applyFill="1" applyBorder="1" applyAlignment="1">
      <alignment horizontal="center" vertical="center" wrapText="1"/>
    </xf>
    <xf numFmtId="0" fontId="3" fillId="0" borderId="1" xfId="56" applyNumberFormat="1" applyFont="1" applyFill="1" applyBorder="1" applyAlignment="1">
      <alignment horizontal="center" vertical="center" wrapText="1"/>
    </xf>
    <xf numFmtId="0" fontId="10" fillId="0" borderId="1" xfId="52" applyFont="1" applyFill="1" applyBorder="1" applyAlignment="1" applyProtection="1">
      <alignment horizontal="center" vertical="center" wrapText="1"/>
    </xf>
    <xf numFmtId="0" fontId="3" fillId="0" borderId="1" xfId="57" applyFont="1" applyFill="1" applyBorder="1" applyAlignment="1">
      <alignment horizontal="center" vertical="center" wrapText="1"/>
    </xf>
    <xf numFmtId="177" fontId="11" fillId="0" borderId="1" xfId="53" applyNumberFormat="1" applyFont="1" applyFill="1" applyBorder="1" applyAlignment="1" applyProtection="1">
      <alignment horizontal="center" vertical="center" wrapText="1"/>
    </xf>
    <xf numFmtId="0" fontId="6" fillId="0" borderId="1" xfId="52" applyNumberFormat="1" applyFont="1" applyFill="1" applyBorder="1" applyAlignment="1" applyProtection="1">
      <alignment horizontal="center" vertical="center" wrapText="1"/>
    </xf>
    <xf numFmtId="179" fontId="3"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9" fontId="3" fillId="0" borderId="1" xfId="0" applyNumberFormat="1" applyFont="1" applyFill="1" applyBorder="1" applyAlignment="1">
      <alignment horizontal="center" vertical="center" wrapText="1"/>
    </xf>
    <xf numFmtId="0" fontId="3" fillId="0" borderId="1" xfId="0" applyFont="1" applyFill="1" applyBorder="1" applyAlignment="1">
      <alignment vertical="center"/>
    </xf>
    <xf numFmtId="0" fontId="3" fillId="0" borderId="1" xfId="58" applyFont="1" applyFill="1" applyBorder="1" applyAlignment="1" applyProtection="1">
      <alignment horizontal="center" vertical="center" wrapText="1"/>
    </xf>
    <xf numFmtId="0" fontId="3" fillId="0" borderId="1" xfId="59" applyNumberFormat="1" applyFont="1" applyFill="1" applyBorder="1" applyAlignment="1" applyProtection="1">
      <alignment horizontal="center" vertical="center" wrapText="1"/>
    </xf>
    <xf numFmtId="0" fontId="8" fillId="0" borderId="1" xfId="49" applyFont="1" applyFill="1" applyBorder="1" applyAlignment="1" applyProtection="1">
      <alignment horizontal="center" vertical="center" wrapText="1"/>
    </xf>
    <xf numFmtId="177" fontId="3" fillId="0" borderId="3" xfId="53" applyNumberFormat="1" applyFont="1" applyFill="1" applyBorder="1" applyAlignment="1" applyProtection="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52" applyNumberFormat="1"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12" fillId="0" borderId="1" xfId="52"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52" applyFont="1" applyFill="1" applyBorder="1" applyAlignment="1" applyProtection="1">
      <alignment horizontal="center" vertical="center" wrapText="1"/>
    </xf>
    <xf numFmtId="0" fontId="3" fillId="0" borderId="3" xfId="53" applyFont="1" applyFill="1" applyBorder="1" applyAlignment="1" applyProtection="1">
      <alignment horizontal="center" vertical="center" wrapText="1"/>
    </xf>
    <xf numFmtId="0" fontId="3" fillId="0" borderId="3" xfId="53" applyNumberFormat="1" applyFont="1" applyFill="1" applyBorder="1" applyAlignment="1" applyProtection="1">
      <alignment horizontal="center" vertical="center" wrapText="1"/>
    </xf>
    <xf numFmtId="9" fontId="3" fillId="0" borderId="2" xfId="52" applyNumberFormat="1" applyFont="1" applyFill="1" applyBorder="1" applyAlignment="1" applyProtection="1">
      <alignment horizontal="center" vertical="center" wrapText="1"/>
    </xf>
    <xf numFmtId="0" fontId="7"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49" applyFont="1" applyFill="1" applyBorder="1" applyAlignment="1" applyProtection="1">
      <alignment horizontal="justify" vertical="center" wrapText="1"/>
    </xf>
    <xf numFmtId="0" fontId="8" fillId="0" borderId="1" xfId="52" applyFont="1" applyFill="1" applyBorder="1" applyAlignment="1" applyProtection="1">
      <alignment horizontal="justify" vertical="center" wrapText="1"/>
    </xf>
    <xf numFmtId="9" fontId="8" fillId="0" borderId="1" xfId="0" applyNumberFormat="1" applyFont="1" applyFill="1" applyBorder="1" applyAlignment="1">
      <alignment horizontal="center" vertical="center" wrapText="1"/>
    </xf>
    <xf numFmtId="9" fontId="3" fillId="0" borderId="1" xfId="53" applyNumberFormat="1" applyFont="1" applyFill="1" applyBorder="1" applyAlignment="1" applyProtection="1">
      <alignment horizontal="center" vertical="center" wrapText="1"/>
    </xf>
    <xf numFmtId="0" fontId="14" fillId="0" borderId="1" xfId="0" applyFont="1" applyFill="1" applyBorder="1" applyAlignment="1">
      <alignment horizontal="center" vertical="center"/>
    </xf>
    <xf numFmtId="0" fontId="3" fillId="0" borderId="2" xfId="52" applyFont="1" applyFill="1" applyBorder="1" applyAlignment="1" applyProtection="1">
      <alignment horizontal="center" vertical="center" wrapText="1"/>
    </xf>
    <xf numFmtId="177" fontId="3" fillId="0" borderId="2" xfId="53" applyNumberFormat="1" applyFont="1" applyFill="1" applyBorder="1" applyAlignment="1" applyProtection="1">
      <alignment horizontal="center" vertical="center" wrapText="1"/>
    </xf>
    <xf numFmtId="177" fontId="12" fillId="0" borderId="1" xfId="53" applyNumberFormat="1" applyFont="1" applyFill="1" applyBorder="1" applyAlignment="1" applyProtection="1">
      <alignment horizontal="center" vertical="center" wrapText="1"/>
    </xf>
    <xf numFmtId="177" fontId="3" fillId="0" borderId="1" xfId="52" applyNumberFormat="1" applyFont="1" applyFill="1" applyBorder="1" applyAlignment="1" applyProtection="1">
      <alignment horizontal="center" vertical="center" wrapText="1"/>
    </xf>
    <xf numFmtId="0" fontId="3" fillId="0" borderId="1" xfId="52" applyFont="1" applyFill="1" applyBorder="1" applyAlignment="1" applyProtection="1">
      <alignment horizontal="justify" vertical="center" wrapText="1"/>
    </xf>
    <xf numFmtId="0" fontId="3" fillId="0" borderId="1" xfId="52" applyNumberFormat="1" applyFont="1" applyFill="1" applyBorder="1" applyAlignment="1" applyProtection="1">
      <alignment horizontal="justify" vertical="center" wrapText="1"/>
    </xf>
    <xf numFmtId="0" fontId="8" fillId="0" borderId="1" xfId="52" applyNumberFormat="1" applyFont="1" applyFill="1" applyBorder="1" applyAlignment="1" applyProtection="1">
      <alignment horizontal="justify" vertical="center" wrapText="1"/>
    </xf>
    <xf numFmtId="0" fontId="3" fillId="0" borderId="3" xfId="52" applyFont="1" applyFill="1" applyBorder="1" applyAlignment="1" applyProtection="1">
      <alignment horizontal="center" vertical="center" wrapText="1"/>
    </xf>
    <xf numFmtId="0" fontId="3" fillId="0" borderId="1" xfId="54"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178" fontId="3" fillId="0" borderId="2" xfId="53" applyNumberFormat="1" applyFont="1" applyFill="1" applyBorder="1" applyAlignment="1" applyProtection="1">
      <alignment horizontal="center" vertical="center" wrapText="1"/>
    </xf>
    <xf numFmtId="0" fontId="3" fillId="0" borderId="1" xfId="0" applyNumberFormat="1"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1" xfId="59" applyFont="1" applyFill="1" applyBorder="1" applyAlignment="1" applyProtection="1">
      <alignment horizontal="center" vertical="center" wrapText="1"/>
    </xf>
    <xf numFmtId="0" fontId="8" fillId="0" borderId="1" xfId="53"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xf>
    <xf numFmtId="0" fontId="8" fillId="0" borderId="1" xfId="52" applyNumberFormat="1" applyFont="1" applyFill="1" applyBorder="1" applyAlignment="1" applyProtection="1">
      <alignment horizontal="center" vertical="center" wrapText="1"/>
    </xf>
    <xf numFmtId="177" fontId="8" fillId="0" borderId="1" xfId="52" applyNumberFormat="1" applyFont="1" applyFill="1" applyBorder="1" applyAlignment="1" applyProtection="1">
      <alignment horizontal="center" vertical="center" wrapText="1"/>
    </xf>
    <xf numFmtId="0" fontId="15" fillId="0" borderId="1" xfId="0" applyNumberFormat="1" applyFont="1" applyFill="1" applyBorder="1" applyAlignment="1">
      <alignment horizontal="center" vertical="center" wrapText="1"/>
    </xf>
    <xf numFmtId="49" fontId="3" fillId="0" borderId="1" xfId="52" applyNumberFormat="1" applyFont="1" applyFill="1" applyBorder="1" applyAlignment="1" applyProtection="1">
      <alignment horizontal="center" vertical="center" wrapText="1"/>
    </xf>
    <xf numFmtId="9" fontId="3" fillId="0" borderId="1" xfId="52" applyNumberFormat="1" applyFont="1" applyFill="1" applyBorder="1" applyAlignment="1" applyProtection="1">
      <alignment horizontal="center" vertical="center" wrapText="1"/>
    </xf>
    <xf numFmtId="177" fontId="3" fillId="0" borderId="1" xfId="53" applyNumberFormat="1" applyFont="1" applyFill="1" applyBorder="1" applyAlignment="1" applyProtection="1">
      <alignment horizontal="justify" vertical="center" wrapText="1"/>
    </xf>
    <xf numFmtId="0" fontId="8" fillId="0" borderId="1" xfId="59" applyNumberFormat="1" applyFont="1" applyFill="1" applyBorder="1" applyAlignment="1" applyProtection="1">
      <alignment horizontal="center" vertical="center" wrapText="1"/>
    </xf>
    <xf numFmtId="178" fontId="3" fillId="0" borderId="1" xfId="49" applyNumberFormat="1" applyFont="1" applyFill="1" applyBorder="1" applyAlignment="1" applyProtection="1">
      <alignment horizontal="center" vertical="center" wrapText="1"/>
    </xf>
    <xf numFmtId="0" fontId="16" fillId="0" borderId="3" xfId="0" applyFont="1" applyFill="1" applyBorder="1" applyAlignment="1">
      <alignment horizontal="center" vertical="center" wrapText="1"/>
    </xf>
    <xf numFmtId="178" fontId="16"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11" fillId="0" borderId="1" xfId="49" applyFont="1" applyFill="1" applyBorder="1" applyAlignment="1" applyProtection="1">
      <alignment horizontal="center" vertical="center" wrapText="1"/>
    </xf>
    <xf numFmtId="0" fontId="11" fillId="0" borderId="1" xfId="52"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0" fontId="2" fillId="0" borderId="1" xfId="0" applyFont="1" applyBorder="1" applyAlignment="1">
      <alignment horizontal="justify" vertical="center"/>
    </xf>
    <xf numFmtId="9" fontId="11" fillId="0"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1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1" xfId="53" applyNumberFormat="1" applyFont="1" applyFill="1" applyBorder="1" applyAlignment="1" applyProtection="1">
      <alignment horizontal="center" vertical="center" wrapText="1"/>
    </xf>
    <xf numFmtId="0" fontId="2" fillId="0" borderId="1" xfId="0" applyFont="1" applyBorder="1">
      <alignment vertical="center"/>
    </xf>
    <xf numFmtId="49" fontId="11" fillId="0" borderId="1" xfId="53" applyNumberFormat="1"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49" fontId="11" fillId="0" borderId="1" xfId="49" applyNumberFormat="1" applyFont="1" applyFill="1" applyBorder="1" applyAlignment="1" applyProtection="1">
      <alignment horizontal="center" vertical="center" wrapText="1"/>
    </xf>
    <xf numFmtId="0" fontId="10" fillId="0" borderId="1" xfId="0" applyFont="1" applyFill="1" applyBorder="1" applyAlignment="1">
      <alignment horizontal="center" vertical="center"/>
    </xf>
    <xf numFmtId="0" fontId="3" fillId="0" borderId="1" xfId="0" applyNumberFormat="1" applyFont="1" applyFill="1" applyBorder="1" applyAlignment="1">
      <alignment vertical="center"/>
    </xf>
    <xf numFmtId="9" fontId="3" fillId="0" borderId="1" xfId="0" applyNumberFormat="1" applyFont="1" applyFill="1" applyBorder="1" applyAlignment="1">
      <alignment vertical="center"/>
    </xf>
    <xf numFmtId="0" fontId="3" fillId="0" borderId="1" xfId="0" applyFont="1" applyFill="1" applyBorder="1" applyAlignment="1">
      <alignment vertical="center" wrapText="1"/>
    </xf>
    <xf numFmtId="0" fontId="11" fillId="0" borderId="1" xfId="0" applyNumberFormat="1" applyFont="1" applyFill="1" applyBorder="1" applyAlignment="1">
      <alignment horizontal="center" vertical="center" wrapText="1"/>
    </xf>
    <xf numFmtId="180" fontId="3" fillId="0" borderId="1" xfId="61" applyNumberFormat="1" applyFont="1" applyFill="1" applyBorder="1" applyAlignment="1" applyProtection="1">
      <alignment horizontal="center" vertical="center" wrapText="1"/>
    </xf>
    <xf numFmtId="0" fontId="3" fillId="0" borderId="1" xfId="0" applyFont="1" applyFill="1" applyBorder="1" applyAlignment="1">
      <alignment horizontal="justify" vertical="center"/>
    </xf>
    <xf numFmtId="177" fontId="18" fillId="0" borderId="1" xfId="0" applyNumberFormat="1" applyFont="1" applyFill="1" applyBorder="1" applyAlignment="1">
      <alignment horizontal="center" vertical="center" wrapText="1"/>
    </xf>
    <xf numFmtId="0" fontId="11" fillId="0" borderId="1" xfId="54" applyFont="1" applyFill="1" applyBorder="1" applyAlignment="1" applyProtection="1">
      <alignment horizontal="center" vertical="center" wrapText="1"/>
    </xf>
    <xf numFmtId="0" fontId="8" fillId="0" borderId="1" xfId="0" applyFont="1" applyFill="1" applyBorder="1" applyAlignment="1">
      <alignment horizontal="center" vertical="center" wrapText="1" shrinkToFit="1"/>
    </xf>
    <xf numFmtId="0" fontId="8" fillId="0" borderId="2" xfId="0" applyFont="1" applyFill="1" applyBorder="1" applyAlignment="1">
      <alignment horizontal="center" vertical="center" wrapText="1" shrinkToFit="1"/>
    </xf>
    <xf numFmtId="0" fontId="19" fillId="0" borderId="1" xfId="60" applyFont="1" applyFill="1" applyBorder="1" applyAlignment="1">
      <alignment horizontal="center" vertical="center" wrapText="1"/>
    </xf>
    <xf numFmtId="0" fontId="8" fillId="0" borderId="1" xfId="57" applyFont="1" applyFill="1" applyBorder="1" applyAlignment="1">
      <alignment horizontal="center" vertical="center" wrapText="1"/>
    </xf>
    <xf numFmtId="0" fontId="19" fillId="0" borderId="1" xfId="0" applyFont="1" applyFill="1" applyBorder="1" applyAlignment="1">
      <alignment horizontal="center" vertical="center" wrapText="1"/>
    </xf>
    <xf numFmtId="177" fontId="3" fillId="0" borderId="0" xfId="53" applyNumberFormat="1"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7" fillId="0" borderId="1" xfId="52" applyNumberFormat="1" applyFont="1" applyFill="1" applyBorder="1" applyAlignment="1" applyProtection="1">
      <alignment horizontal="center" vertical="center" wrapText="1"/>
    </xf>
    <xf numFmtId="0" fontId="12" fillId="0" borderId="1" xfId="49" applyFont="1" applyFill="1" applyBorder="1" applyAlignment="1" applyProtection="1">
      <alignment horizontal="justify" vertical="center" wrapText="1"/>
    </xf>
    <xf numFmtId="0" fontId="8" fillId="0" borderId="1" xfId="0" applyNumberFormat="1" applyFont="1" applyFill="1" applyBorder="1" applyAlignment="1">
      <alignment horizontal="center" vertical="center"/>
    </xf>
    <xf numFmtId="9" fontId="8" fillId="0" borderId="1" xfId="0" applyNumberFormat="1" applyFont="1" applyFill="1" applyBorder="1" applyAlignment="1">
      <alignment horizontal="center" vertical="center"/>
    </xf>
    <xf numFmtId="0" fontId="20" fillId="0" borderId="1" xfId="0" applyNumberFormat="1" applyFont="1" applyFill="1" applyBorder="1" applyAlignment="1">
      <alignment horizontal="center" vertical="center" wrapText="1"/>
    </xf>
    <xf numFmtId="0" fontId="3" fillId="0" borderId="1" xfId="61" applyNumberFormat="1" applyFont="1" applyFill="1" applyBorder="1" applyAlignment="1" applyProtection="1">
      <alignment horizontal="center" vertical="center" wrapText="1"/>
    </xf>
    <xf numFmtId="9" fontId="3" fillId="0" borderId="1" xfId="61" applyNumberFormat="1" applyFont="1" applyFill="1" applyBorder="1" applyAlignment="1" applyProtection="1">
      <alignment horizontal="center" vertical="center" wrapText="1"/>
    </xf>
    <xf numFmtId="0" fontId="2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53" applyFont="1" applyFill="1" applyBorder="1" applyAlignment="1" applyProtection="1">
      <alignment horizontal="center" vertical="center" wrapText="1"/>
    </xf>
    <xf numFmtId="0" fontId="7"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7" fillId="0" borderId="1" xfId="52" applyFont="1" applyFill="1" applyBorder="1" applyAlignment="1" applyProtection="1">
      <alignment horizontal="center" vertical="center" wrapText="1"/>
    </xf>
    <xf numFmtId="57" fontId="7" fillId="0" borderId="1" xfId="0" applyNumberFormat="1" applyFont="1" applyFill="1" applyBorder="1" applyAlignment="1">
      <alignment horizontal="center" vertical="center" wrapText="1"/>
    </xf>
    <xf numFmtId="177" fontId="7" fillId="0" borderId="1" xfId="53" applyNumberFormat="1" applyFont="1" applyFill="1" applyBorder="1" applyAlignment="1" applyProtection="1">
      <alignment horizontal="center" vertical="center" wrapText="1"/>
    </xf>
    <xf numFmtId="9" fontId="7" fillId="0" borderId="1" xfId="53" applyNumberFormat="1" applyFont="1" applyFill="1" applyBorder="1" applyAlignment="1" applyProtection="1">
      <alignment horizontal="center" vertical="center" wrapText="1"/>
    </xf>
    <xf numFmtId="9" fontId="7" fillId="0" borderId="1" xfId="0"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0" fontId="7" fillId="0" borderId="1" xfId="53"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shrinkToFit="1"/>
    </xf>
    <xf numFmtId="9" fontId="3" fillId="0" borderId="1" xfId="0" applyNumberFormat="1" applyFont="1" applyFill="1" applyBorder="1" applyAlignment="1">
      <alignment horizontal="center" vertical="center" wrapText="1" shrinkToFit="1"/>
    </xf>
    <xf numFmtId="9" fontId="3" fillId="0" borderId="1" xfId="0" applyNumberFormat="1" applyFont="1" applyFill="1" applyBorder="1" applyAlignment="1">
      <alignment horizontal="center"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附件1-5 2" xfId="49"/>
    <cellStyle name="常规 10 2 2 2 2" xfId="50"/>
    <cellStyle name="常规 7 2" xfId="51"/>
    <cellStyle name="常规 7" xfId="52"/>
    <cellStyle name="常规 2 13" xfId="53"/>
    <cellStyle name="常规 2" xfId="54"/>
    <cellStyle name="常规 4" xfId="55"/>
    <cellStyle name="常规 10 2 2" xfId="56"/>
    <cellStyle name="常规 8" xfId="57"/>
    <cellStyle name="常规 6" xfId="58"/>
    <cellStyle name="常规 3" xfId="59"/>
    <cellStyle name="常规 8 2" xfId="60"/>
    <cellStyle name="常规_Sheet1" xfId="6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804"/>
  <sheetViews>
    <sheetView tabSelected="1" zoomScale="80" zoomScaleNormal="80" workbookViewId="0">
      <selection activeCell="L10" sqref="L10"/>
    </sheetView>
  </sheetViews>
  <sheetFormatPr defaultColWidth="9" defaultRowHeight="15.75"/>
  <cols>
    <col min="1" max="1" width="13.125" style="5" customWidth="1"/>
    <col min="2" max="2" width="30" style="5" customWidth="1"/>
    <col min="3" max="3" width="8" style="5" customWidth="1"/>
    <col min="4" max="4" width="9.25" style="6" customWidth="1"/>
    <col min="5" max="5" width="13.625" style="5" customWidth="1"/>
    <col min="6" max="6" width="9.25" style="5" customWidth="1"/>
    <col min="7" max="7" width="10.125" style="7" customWidth="1"/>
    <col min="8" max="8" width="9.625" style="5" customWidth="1"/>
    <col min="9" max="9" width="44" style="8" customWidth="1"/>
    <col min="10" max="10" width="13.875" style="5" customWidth="1"/>
    <col min="11" max="11" width="11.0916666666667" style="5" customWidth="1"/>
    <col min="12" max="12" width="14.2083333333333" style="5" customWidth="1"/>
    <col min="13" max="13" width="9.875" style="5" customWidth="1"/>
    <col min="14" max="14" width="46.0916666666667" style="5" customWidth="1"/>
    <col min="15" max="15" width="33.5" style="5" customWidth="1"/>
    <col min="16" max="16" width="19.375" style="5" customWidth="1"/>
    <col min="17" max="17" width="12.5" style="5" customWidth="1"/>
    <col min="18" max="18" width="12.6416666666667" style="5" customWidth="1"/>
    <col min="19" max="19" width="11.625" style="9" customWidth="1"/>
    <col min="20" max="20" width="8.625" style="10" customWidth="1"/>
    <col min="21" max="21" width="12.375" style="5" customWidth="1"/>
    <col min="22" max="22" width="10.875" style="5" customWidth="1"/>
    <col min="23" max="23" width="10.125" style="5" customWidth="1"/>
    <col min="24" max="24" width="14.75" style="5" customWidth="1"/>
    <col min="25" max="25" width="12.625" style="5" customWidth="1"/>
    <col min="26" max="26" width="15.3083333333333" style="5" customWidth="1"/>
    <col min="27" max="27" width="17.625" style="5" customWidth="1"/>
    <col min="28" max="28" width="26.875" style="5" customWidth="1"/>
    <col min="16384" max="16384" width="11.5"/>
  </cols>
  <sheetData>
    <row r="1" ht="35.25" spans="1:28">
      <c r="A1" s="11" t="s">
        <v>0</v>
      </c>
      <c r="B1" s="11"/>
      <c r="C1" s="11"/>
      <c r="D1" s="12"/>
      <c r="E1" s="11"/>
      <c r="F1" s="11"/>
      <c r="G1" s="11"/>
      <c r="H1" s="11"/>
      <c r="I1" s="12"/>
      <c r="J1" s="11"/>
      <c r="K1" s="11"/>
      <c r="L1" s="11"/>
      <c r="M1" s="11"/>
      <c r="N1" s="11"/>
      <c r="O1" s="11"/>
      <c r="P1" s="11"/>
      <c r="Q1" s="11"/>
      <c r="R1" s="11"/>
      <c r="S1" s="11"/>
      <c r="T1" s="41"/>
      <c r="U1" s="11"/>
      <c r="V1" s="11"/>
      <c r="W1" s="41"/>
      <c r="X1" s="41"/>
      <c r="Y1" s="41"/>
      <c r="Z1" s="11"/>
      <c r="AA1" s="11"/>
      <c r="AB1" s="11"/>
    </row>
    <row r="2" spans="1:28">
      <c r="A2" s="13" t="s">
        <v>1</v>
      </c>
      <c r="B2" s="13" t="s">
        <v>2</v>
      </c>
      <c r="C2" s="14" t="s">
        <v>3</v>
      </c>
      <c r="D2" s="15" t="s">
        <v>4</v>
      </c>
      <c r="E2" s="16" t="s">
        <v>5</v>
      </c>
      <c r="F2" s="14" t="s">
        <v>6</v>
      </c>
      <c r="G2" s="14"/>
      <c r="H2" s="14"/>
      <c r="I2" s="13" t="s">
        <v>7</v>
      </c>
      <c r="J2" s="15" t="s">
        <v>8</v>
      </c>
      <c r="K2" s="31" t="s">
        <v>9</v>
      </c>
      <c r="L2" s="29" t="s">
        <v>10</v>
      </c>
      <c r="M2" s="29"/>
      <c r="N2" s="32" t="s">
        <v>11</v>
      </c>
      <c r="O2" s="31" t="s">
        <v>12</v>
      </c>
      <c r="P2" s="31"/>
      <c r="Q2" s="31"/>
      <c r="R2" s="31"/>
      <c r="S2" s="31"/>
      <c r="T2" s="42"/>
      <c r="U2" s="31"/>
      <c r="V2" s="31"/>
      <c r="W2" s="31"/>
      <c r="X2" s="31"/>
      <c r="Y2" s="31"/>
      <c r="Z2" s="31"/>
      <c r="AA2" s="50" t="s">
        <v>13</v>
      </c>
      <c r="AB2" s="50" t="s">
        <v>14</v>
      </c>
    </row>
    <row r="3" spans="1:28">
      <c r="A3" s="14"/>
      <c r="B3" s="13"/>
      <c r="C3" s="14"/>
      <c r="D3" s="15"/>
      <c r="E3" s="16"/>
      <c r="F3" s="14"/>
      <c r="G3" s="14"/>
      <c r="H3" s="14"/>
      <c r="I3" s="14"/>
      <c r="J3" s="15"/>
      <c r="K3" s="31"/>
      <c r="L3" s="29"/>
      <c r="M3" s="29"/>
      <c r="N3" s="32"/>
      <c r="O3" s="31" t="s">
        <v>15</v>
      </c>
      <c r="P3" s="31"/>
      <c r="Q3" s="31"/>
      <c r="R3" s="31"/>
      <c r="S3" s="31" t="s">
        <v>16</v>
      </c>
      <c r="T3" s="42"/>
      <c r="U3" s="31"/>
      <c r="V3" s="31"/>
      <c r="W3" s="31"/>
      <c r="X3" s="31"/>
      <c r="Y3" s="31"/>
      <c r="Z3" s="27" t="s">
        <v>17</v>
      </c>
      <c r="AA3" s="50"/>
      <c r="AB3" s="50"/>
    </row>
    <row r="4" spans="1:28">
      <c r="A4" s="14"/>
      <c r="B4" s="13"/>
      <c r="C4" s="14"/>
      <c r="D4" s="15"/>
      <c r="E4" s="16"/>
      <c r="F4" s="14"/>
      <c r="G4" s="14"/>
      <c r="H4" s="14"/>
      <c r="I4" s="14"/>
      <c r="J4" s="15"/>
      <c r="K4" s="31"/>
      <c r="L4" s="31" t="s">
        <v>18</v>
      </c>
      <c r="M4" s="31" t="s">
        <v>19</v>
      </c>
      <c r="N4" s="32"/>
      <c r="O4" s="31"/>
      <c r="P4" s="31"/>
      <c r="Q4" s="31"/>
      <c r="R4" s="31"/>
      <c r="S4" s="31" t="s">
        <v>20</v>
      </c>
      <c r="T4" s="42"/>
      <c r="U4" s="14"/>
      <c r="V4" s="14" t="s">
        <v>21</v>
      </c>
      <c r="W4" s="14"/>
      <c r="X4" s="14" t="s">
        <v>22</v>
      </c>
      <c r="Y4" s="14" t="s">
        <v>23</v>
      </c>
      <c r="Z4" s="27"/>
      <c r="AA4" s="50"/>
      <c r="AB4" s="50"/>
    </row>
    <row r="5" ht="47.25" spans="1:28">
      <c r="A5" s="17"/>
      <c r="B5" s="13"/>
      <c r="C5" s="14"/>
      <c r="D5" s="15"/>
      <c r="E5" s="16"/>
      <c r="F5" s="18" t="s">
        <v>24</v>
      </c>
      <c r="G5" s="13" t="s">
        <v>25</v>
      </c>
      <c r="H5" s="13" t="s">
        <v>26</v>
      </c>
      <c r="I5" s="14"/>
      <c r="J5" s="15"/>
      <c r="K5" s="31"/>
      <c r="L5" s="31"/>
      <c r="M5" s="31"/>
      <c r="N5" s="32"/>
      <c r="O5" s="33" t="s">
        <v>27</v>
      </c>
      <c r="P5" s="33" t="s">
        <v>28</v>
      </c>
      <c r="Q5" s="33" t="s">
        <v>29</v>
      </c>
      <c r="R5" s="33" t="s">
        <v>30</v>
      </c>
      <c r="S5" s="33" t="s">
        <v>31</v>
      </c>
      <c r="T5" s="43" t="s">
        <v>32</v>
      </c>
      <c r="U5" s="44" t="s">
        <v>33</v>
      </c>
      <c r="V5" s="44" t="s">
        <v>34</v>
      </c>
      <c r="W5" s="44" t="s">
        <v>35</v>
      </c>
      <c r="X5" s="14"/>
      <c r="Y5" s="14"/>
      <c r="Z5" s="27"/>
      <c r="AA5" s="50"/>
      <c r="AB5" s="50"/>
    </row>
    <row r="6" ht="29" customHeight="1" spans="1:16384">
      <c r="A6" s="13" t="s">
        <v>36</v>
      </c>
      <c r="B6" s="19"/>
      <c r="C6" s="14"/>
      <c r="D6" s="15"/>
      <c r="E6" s="16"/>
      <c r="F6" s="20"/>
      <c r="G6" s="14"/>
      <c r="H6" s="14"/>
      <c r="I6" s="14"/>
      <c r="J6" s="15"/>
      <c r="K6" s="34">
        <f>K7+K534+K792+K800+K803</f>
        <v>171591.18385</v>
      </c>
      <c r="L6" s="34">
        <f>L7+L534+L792+L800+L803</f>
        <v>158691.18385</v>
      </c>
      <c r="M6" s="34">
        <f>M7+M534+M792+M800+M803</f>
        <v>12900</v>
      </c>
      <c r="N6" s="31"/>
      <c r="O6" s="35"/>
      <c r="P6" s="35"/>
      <c r="Q6" s="35"/>
      <c r="R6" s="35"/>
      <c r="S6" s="35"/>
      <c r="T6" s="45"/>
      <c r="U6" s="27"/>
      <c r="V6" s="27"/>
      <c r="W6" s="27"/>
      <c r="X6" s="14"/>
      <c r="Y6" s="14"/>
      <c r="Z6" s="27"/>
      <c r="AA6" s="50"/>
      <c r="AB6" s="50"/>
      <c r="XFD6">
        <f>SUM(A6:XFC6)</f>
        <v>343182.3677</v>
      </c>
    </row>
    <row r="7" ht="29" customHeight="1" spans="1:28">
      <c r="A7" s="21" t="s">
        <v>37</v>
      </c>
      <c r="B7" s="14"/>
      <c r="C7" s="14"/>
      <c r="D7" s="15"/>
      <c r="E7" s="16"/>
      <c r="F7" s="20"/>
      <c r="G7" s="14"/>
      <c r="H7" s="14"/>
      <c r="I7" s="14"/>
      <c r="J7" s="15"/>
      <c r="K7" s="34">
        <v>102679.60385</v>
      </c>
      <c r="L7" s="34">
        <f>L8+L263+L371+L476+L478+L480+L494+L496+L499+L501+L528</f>
        <v>89779.60385</v>
      </c>
      <c r="M7" s="34">
        <f>M8+M263+M371+M476+M478+M480+M494+M496+M499+M501+M528</f>
        <v>12900</v>
      </c>
      <c r="N7" s="31"/>
      <c r="O7" s="35"/>
      <c r="P7" s="35"/>
      <c r="Q7" s="35"/>
      <c r="R7" s="35"/>
      <c r="S7" s="35"/>
      <c r="T7" s="45"/>
      <c r="U7" s="27"/>
      <c r="V7" s="27"/>
      <c r="W7" s="27"/>
      <c r="X7" s="14"/>
      <c r="Y7" s="14"/>
      <c r="Z7" s="27"/>
      <c r="AA7" s="50"/>
      <c r="AB7" s="50"/>
    </row>
    <row r="8" ht="31.5" spans="1:28">
      <c r="A8" s="13" t="s">
        <v>38</v>
      </c>
      <c r="B8" s="14"/>
      <c r="C8" s="14"/>
      <c r="D8" s="15"/>
      <c r="E8" s="16"/>
      <c r="F8" s="20"/>
      <c r="G8" s="14"/>
      <c r="H8" s="22"/>
      <c r="I8" s="14"/>
      <c r="J8" s="15"/>
      <c r="K8" s="34">
        <f>L8+M8</f>
        <v>2141.1505</v>
      </c>
      <c r="L8" s="34">
        <f>SUM(L9:L262)</f>
        <v>2141.1505</v>
      </c>
      <c r="M8" s="34">
        <f>SUM(M9:M262)</f>
        <v>0</v>
      </c>
      <c r="N8" s="31"/>
      <c r="O8" s="35"/>
      <c r="P8" s="35"/>
      <c r="Q8" s="35"/>
      <c r="R8" s="35"/>
      <c r="S8" s="35"/>
      <c r="T8" s="45"/>
      <c r="U8" s="27"/>
      <c r="V8" s="27"/>
      <c r="W8" s="27"/>
      <c r="X8" s="14"/>
      <c r="Y8" s="14"/>
      <c r="Z8" s="27"/>
      <c r="AA8" s="50"/>
      <c r="AB8" s="50"/>
    </row>
    <row r="9" s="1" customFormat="1" ht="42.75" spans="1:28">
      <c r="A9" s="14"/>
      <c r="B9" s="23" t="s">
        <v>39</v>
      </c>
      <c r="C9" s="14" t="s">
        <v>40</v>
      </c>
      <c r="D9" s="15" t="s">
        <v>41</v>
      </c>
      <c r="E9" s="23" t="s">
        <v>42</v>
      </c>
      <c r="F9" s="14" t="s">
        <v>43</v>
      </c>
      <c r="G9" s="14" t="s">
        <v>44</v>
      </c>
      <c r="H9" s="14" t="s">
        <v>45</v>
      </c>
      <c r="I9" s="14" t="s">
        <v>46</v>
      </c>
      <c r="J9" s="15" t="s">
        <v>47</v>
      </c>
      <c r="K9" s="31">
        <f>L9+M9</f>
        <v>1.5</v>
      </c>
      <c r="L9" s="31">
        <v>1.5</v>
      </c>
      <c r="M9" s="31"/>
      <c r="N9" s="36" t="s">
        <v>48</v>
      </c>
      <c r="O9" s="26" t="s">
        <v>49</v>
      </c>
      <c r="P9" s="23" t="s">
        <v>50</v>
      </c>
      <c r="Q9" s="35" t="s">
        <v>51</v>
      </c>
      <c r="R9" s="35" t="s">
        <v>52</v>
      </c>
      <c r="S9" s="35">
        <v>1.8</v>
      </c>
      <c r="T9" s="27"/>
      <c r="U9" s="27"/>
      <c r="V9" s="14">
        <v>5</v>
      </c>
      <c r="W9" s="14">
        <v>15</v>
      </c>
      <c r="X9" s="14"/>
      <c r="Y9" s="14"/>
      <c r="Z9" s="27" t="s">
        <v>53</v>
      </c>
      <c r="AA9" s="50" t="s">
        <v>54</v>
      </c>
      <c r="AB9" s="50" t="s">
        <v>55</v>
      </c>
    </row>
    <row r="10" s="1" customFormat="1" ht="42.75" spans="1:28">
      <c r="A10" s="14"/>
      <c r="B10" s="23" t="s">
        <v>56</v>
      </c>
      <c r="C10" s="14" t="s">
        <v>40</v>
      </c>
      <c r="D10" s="15" t="s">
        <v>41</v>
      </c>
      <c r="E10" s="23" t="s">
        <v>42</v>
      </c>
      <c r="F10" s="14" t="s">
        <v>43</v>
      </c>
      <c r="G10" s="14" t="s">
        <v>57</v>
      </c>
      <c r="H10" s="14" t="s">
        <v>58</v>
      </c>
      <c r="I10" s="14" t="s">
        <v>59</v>
      </c>
      <c r="J10" s="15" t="s">
        <v>47</v>
      </c>
      <c r="K10" s="31">
        <f t="shared" ref="K10:K73" si="0">L10+M10</f>
        <v>1.64</v>
      </c>
      <c r="L10" s="31">
        <v>1.64</v>
      </c>
      <c r="M10" s="31"/>
      <c r="N10" s="36" t="s">
        <v>60</v>
      </c>
      <c r="O10" s="26" t="s">
        <v>61</v>
      </c>
      <c r="P10" s="23" t="s">
        <v>50</v>
      </c>
      <c r="Q10" s="35" t="s">
        <v>51</v>
      </c>
      <c r="R10" s="35" t="s">
        <v>52</v>
      </c>
      <c r="S10" s="35">
        <v>1.7</v>
      </c>
      <c r="T10" s="27"/>
      <c r="U10" s="27"/>
      <c r="V10" s="14">
        <v>17</v>
      </c>
      <c r="W10" s="14">
        <v>36</v>
      </c>
      <c r="X10" s="14"/>
      <c r="Y10" s="14"/>
      <c r="Z10" s="27" t="s">
        <v>53</v>
      </c>
      <c r="AA10" s="50" t="s">
        <v>54</v>
      </c>
      <c r="AB10" s="50" t="s">
        <v>55</v>
      </c>
    </row>
    <row r="11" s="1" customFormat="1" ht="42.75" spans="1:28">
      <c r="A11" s="14"/>
      <c r="B11" s="23" t="s">
        <v>62</v>
      </c>
      <c r="C11" s="14" t="s">
        <v>40</v>
      </c>
      <c r="D11" s="15" t="s">
        <v>41</v>
      </c>
      <c r="E11" s="23" t="s">
        <v>42</v>
      </c>
      <c r="F11" s="14" t="s">
        <v>43</v>
      </c>
      <c r="G11" s="14" t="s">
        <v>63</v>
      </c>
      <c r="H11" s="14" t="s">
        <v>58</v>
      </c>
      <c r="I11" s="14" t="s">
        <v>64</v>
      </c>
      <c r="J11" s="15" t="s">
        <v>47</v>
      </c>
      <c r="K11" s="31">
        <f t="shared" si="0"/>
        <v>0.35</v>
      </c>
      <c r="L11" s="31">
        <v>0.35</v>
      </c>
      <c r="M11" s="31"/>
      <c r="N11" s="36" t="s">
        <v>65</v>
      </c>
      <c r="O11" s="26" t="s">
        <v>66</v>
      </c>
      <c r="P11" s="23" t="s">
        <v>50</v>
      </c>
      <c r="Q11" s="35" t="s">
        <v>51</v>
      </c>
      <c r="R11" s="35" t="s">
        <v>52</v>
      </c>
      <c r="S11" s="35">
        <v>3.7</v>
      </c>
      <c r="T11" s="27"/>
      <c r="U11" s="27"/>
      <c r="V11" s="14">
        <v>2</v>
      </c>
      <c r="W11" s="14">
        <v>7</v>
      </c>
      <c r="X11" s="14"/>
      <c r="Y11" s="14"/>
      <c r="Z11" s="27" t="s">
        <v>53</v>
      </c>
      <c r="AA11" s="50" t="s">
        <v>54</v>
      </c>
      <c r="AB11" s="50" t="s">
        <v>55</v>
      </c>
    </row>
    <row r="12" s="1" customFormat="1" ht="42.75" spans="1:28">
      <c r="A12" s="14"/>
      <c r="B12" s="23" t="s">
        <v>67</v>
      </c>
      <c r="C12" s="14" t="s">
        <v>40</v>
      </c>
      <c r="D12" s="15" t="s">
        <v>41</v>
      </c>
      <c r="E12" s="23" t="s">
        <v>42</v>
      </c>
      <c r="F12" s="14" t="s">
        <v>43</v>
      </c>
      <c r="G12" s="14" t="s">
        <v>68</v>
      </c>
      <c r="H12" s="14" t="s">
        <v>58</v>
      </c>
      <c r="I12" s="14" t="s">
        <v>69</v>
      </c>
      <c r="J12" s="15" t="s">
        <v>47</v>
      </c>
      <c r="K12" s="31">
        <f t="shared" si="0"/>
        <v>3.044</v>
      </c>
      <c r="L12" s="31">
        <v>3.044</v>
      </c>
      <c r="M12" s="31"/>
      <c r="N12" s="37" t="s">
        <v>70</v>
      </c>
      <c r="O12" s="38" t="s">
        <v>71</v>
      </c>
      <c r="P12" s="23" t="s">
        <v>50</v>
      </c>
      <c r="Q12" s="35" t="s">
        <v>51</v>
      </c>
      <c r="R12" s="35" t="s">
        <v>52</v>
      </c>
      <c r="S12" s="35">
        <v>3.96</v>
      </c>
      <c r="T12" s="27"/>
      <c r="U12" s="27"/>
      <c r="V12" s="14">
        <v>26</v>
      </c>
      <c r="W12" s="14">
        <v>59</v>
      </c>
      <c r="X12" s="14"/>
      <c r="Y12" s="14"/>
      <c r="Z12" s="27" t="s">
        <v>53</v>
      </c>
      <c r="AA12" s="50" t="s">
        <v>54</v>
      </c>
      <c r="AB12" s="50" t="s">
        <v>55</v>
      </c>
    </row>
    <row r="13" s="1" customFormat="1" ht="42.75" spans="1:28">
      <c r="A13" s="14"/>
      <c r="B13" s="23" t="s">
        <v>72</v>
      </c>
      <c r="C13" s="14" t="s">
        <v>40</v>
      </c>
      <c r="D13" s="15" t="s">
        <v>41</v>
      </c>
      <c r="E13" s="23" t="s">
        <v>42</v>
      </c>
      <c r="F13" s="14" t="s">
        <v>43</v>
      </c>
      <c r="G13" s="14" t="s">
        <v>73</v>
      </c>
      <c r="H13" s="14" t="s">
        <v>58</v>
      </c>
      <c r="I13" s="14" t="s">
        <v>46</v>
      </c>
      <c r="J13" s="15" t="s">
        <v>47</v>
      </c>
      <c r="K13" s="31">
        <f t="shared" si="0"/>
        <v>0.46</v>
      </c>
      <c r="L13" s="31">
        <v>0.46</v>
      </c>
      <c r="M13" s="31"/>
      <c r="N13" s="36" t="s">
        <v>48</v>
      </c>
      <c r="O13" s="26" t="s">
        <v>74</v>
      </c>
      <c r="P13" s="23" t="s">
        <v>50</v>
      </c>
      <c r="Q13" s="35" t="s">
        <v>51</v>
      </c>
      <c r="R13" s="35" t="s">
        <v>52</v>
      </c>
      <c r="S13" s="35">
        <v>0.58</v>
      </c>
      <c r="T13" s="27"/>
      <c r="U13" s="27"/>
      <c r="V13" s="14">
        <v>5</v>
      </c>
      <c r="W13" s="14">
        <v>10</v>
      </c>
      <c r="X13" s="14"/>
      <c r="Y13" s="14"/>
      <c r="Z13" s="27" t="s">
        <v>53</v>
      </c>
      <c r="AA13" s="50" t="s">
        <v>54</v>
      </c>
      <c r="AB13" s="50" t="s">
        <v>55</v>
      </c>
    </row>
    <row r="14" s="1" customFormat="1" ht="42.75" spans="1:28">
      <c r="A14" s="14"/>
      <c r="B14" s="23" t="s">
        <v>75</v>
      </c>
      <c r="C14" s="14" t="s">
        <v>40</v>
      </c>
      <c r="D14" s="15" t="s">
        <v>41</v>
      </c>
      <c r="E14" s="23" t="s">
        <v>42</v>
      </c>
      <c r="F14" s="14" t="s">
        <v>43</v>
      </c>
      <c r="G14" s="14" t="s">
        <v>76</v>
      </c>
      <c r="H14" s="14" t="s">
        <v>45</v>
      </c>
      <c r="I14" s="14" t="s">
        <v>77</v>
      </c>
      <c r="J14" s="15" t="s">
        <v>47</v>
      </c>
      <c r="K14" s="31">
        <f t="shared" si="0"/>
        <v>6.174</v>
      </c>
      <c r="L14" s="31">
        <v>6.174</v>
      </c>
      <c r="M14" s="31"/>
      <c r="N14" s="36" t="s">
        <v>78</v>
      </c>
      <c r="O14" s="26" t="s">
        <v>79</v>
      </c>
      <c r="P14" s="23" t="s">
        <v>50</v>
      </c>
      <c r="Q14" s="35" t="s">
        <v>51</v>
      </c>
      <c r="R14" s="35" t="s">
        <v>52</v>
      </c>
      <c r="S14" s="35">
        <v>8.5</v>
      </c>
      <c r="T14" s="27"/>
      <c r="U14" s="27"/>
      <c r="V14" s="14">
        <v>49</v>
      </c>
      <c r="W14" s="14">
        <v>90</v>
      </c>
      <c r="X14" s="14"/>
      <c r="Y14" s="14"/>
      <c r="Z14" s="27" t="s">
        <v>53</v>
      </c>
      <c r="AA14" s="50" t="s">
        <v>54</v>
      </c>
      <c r="AB14" s="50" t="s">
        <v>55</v>
      </c>
    </row>
    <row r="15" s="1" customFormat="1" ht="42.75" spans="1:28">
      <c r="A15" s="14"/>
      <c r="B15" s="23" t="s">
        <v>80</v>
      </c>
      <c r="C15" s="14" t="s">
        <v>40</v>
      </c>
      <c r="D15" s="15" t="s">
        <v>41</v>
      </c>
      <c r="E15" s="23" t="s">
        <v>81</v>
      </c>
      <c r="F15" s="14" t="s">
        <v>82</v>
      </c>
      <c r="G15" s="14" t="s">
        <v>83</v>
      </c>
      <c r="H15" s="14" t="s">
        <v>45</v>
      </c>
      <c r="I15" s="14" t="s">
        <v>84</v>
      </c>
      <c r="J15" s="15" t="s">
        <v>47</v>
      </c>
      <c r="K15" s="31">
        <f t="shared" si="0"/>
        <v>8.4</v>
      </c>
      <c r="L15" s="31">
        <v>8.4</v>
      </c>
      <c r="M15" s="31"/>
      <c r="N15" s="36" t="s">
        <v>85</v>
      </c>
      <c r="O15" s="14" t="s">
        <v>86</v>
      </c>
      <c r="P15" s="23" t="s">
        <v>50</v>
      </c>
      <c r="Q15" s="35" t="s">
        <v>51</v>
      </c>
      <c r="R15" s="35" t="s">
        <v>52</v>
      </c>
      <c r="S15" s="35">
        <v>10.08</v>
      </c>
      <c r="T15" s="27"/>
      <c r="U15" s="27"/>
      <c r="V15" s="14">
        <v>56</v>
      </c>
      <c r="W15" s="14">
        <v>110</v>
      </c>
      <c r="X15" s="14"/>
      <c r="Y15" s="14"/>
      <c r="Z15" s="27" t="s">
        <v>53</v>
      </c>
      <c r="AA15" s="50" t="s">
        <v>54</v>
      </c>
      <c r="AB15" s="50" t="s">
        <v>55</v>
      </c>
    </row>
    <row r="16" s="1" customFormat="1" ht="47.25" spans="1:28">
      <c r="A16" s="14"/>
      <c r="B16" s="23" t="s">
        <v>87</v>
      </c>
      <c r="C16" s="14" t="s">
        <v>40</v>
      </c>
      <c r="D16" s="15" t="s">
        <v>41</v>
      </c>
      <c r="E16" s="23" t="s">
        <v>81</v>
      </c>
      <c r="F16" s="14" t="s">
        <v>82</v>
      </c>
      <c r="G16" s="14" t="s">
        <v>88</v>
      </c>
      <c r="H16" s="14" t="s">
        <v>58</v>
      </c>
      <c r="I16" s="14" t="s">
        <v>89</v>
      </c>
      <c r="J16" s="15" t="s">
        <v>47</v>
      </c>
      <c r="K16" s="31">
        <f t="shared" si="0"/>
        <v>18</v>
      </c>
      <c r="L16" s="31">
        <v>18</v>
      </c>
      <c r="M16" s="31"/>
      <c r="N16" s="36" t="s">
        <v>90</v>
      </c>
      <c r="O16" s="14" t="s">
        <v>91</v>
      </c>
      <c r="P16" s="23" t="s">
        <v>50</v>
      </c>
      <c r="Q16" s="35" t="s">
        <v>51</v>
      </c>
      <c r="R16" s="35" t="s">
        <v>52</v>
      </c>
      <c r="S16" s="35">
        <v>21.6</v>
      </c>
      <c r="T16" s="27"/>
      <c r="U16" s="27"/>
      <c r="V16" s="14">
        <v>120</v>
      </c>
      <c r="W16" s="14">
        <v>346</v>
      </c>
      <c r="X16" s="14"/>
      <c r="Y16" s="14"/>
      <c r="Z16" s="27" t="s">
        <v>53</v>
      </c>
      <c r="AA16" s="50" t="s">
        <v>54</v>
      </c>
      <c r="AB16" s="50" t="s">
        <v>55</v>
      </c>
    </row>
    <row r="17" s="1" customFormat="1" ht="47.25" spans="1:28">
      <c r="A17" s="14"/>
      <c r="B17" s="23" t="s">
        <v>92</v>
      </c>
      <c r="C17" s="14" t="s">
        <v>40</v>
      </c>
      <c r="D17" s="15" t="s">
        <v>41</v>
      </c>
      <c r="E17" s="23" t="s">
        <v>81</v>
      </c>
      <c r="F17" s="14" t="s">
        <v>82</v>
      </c>
      <c r="G17" s="14" t="s">
        <v>93</v>
      </c>
      <c r="H17" s="14" t="s">
        <v>58</v>
      </c>
      <c r="I17" s="14" t="s">
        <v>94</v>
      </c>
      <c r="J17" s="15" t="s">
        <v>47</v>
      </c>
      <c r="K17" s="31">
        <f t="shared" si="0"/>
        <v>9.75</v>
      </c>
      <c r="L17" s="31">
        <v>9.75</v>
      </c>
      <c r="M17" s="31"/>
      <c r="N17" s="36" t="s">
        <v>95</v>
      </c>
      <c r="O17" s="14" t="s">
        <v>96</v>
      </c>
      <c r="P17" s="23" t="s">
        <v>50</v>
      </c>
      <c r="Q17" s="35" t="s">
        <v>51</v>
      </c>
      <c r="R17" s="35" t="s">
        <v>52</v>
      </c>
      <c r="S17" s="35">
        <v>11.7</v>
      </c>
      <c r="T17" s="27"/>
      <c r="U17" s="27"/>
      <c r="V17" s="14">
        <v>65</v>
      </c>
      <c r="W17" s="14">
        <v>195</v>
      </c>
      <c r="X17" s="14"/>
      <c r="Y17" s="14"/>
      <c r="Z17" s="27" t="s">
        <v>53</v>
      </c>
      <c r="AA17" s="50" t="s">
        <v>54</v>
      </c>
      <c r="AB17" s="50" t="s">
        <v>55</v>
      </c>
    </row>
    <row r="18" s="1" customFormat="1" ht="45.75" spans="1:28">
      <c r="A18" s="14"/>
      <c r="B18" s="23" t="s">
        <v>97</v>
      </c>
      <c r="C18" s="14" t="s">
        <v>40</v>
      </c>
      <c r="D18" s="15" t="s">
        <v>41</v>
      </c>
      <c r="E18" s="23" t="s">
        <v>81</v>
      </c>
      <c r="F18" s="14" t="s">
        <v>82</v>
      </c>
      <c r="G18" s="14" t="s">
        <v>98</v>
      </c>
      <c r="H18" s="14" t="s">
        <v>45</v>
      </c>
      <c r="I18" s="14" t="s">
        <v>99</v>
      </c>
      <c r="J18" s="15" t="s">
        <v>47</v>
      </c>
      <c r="K18" s="31">
        <f t="shared" si="0"/>
        <v>5.55</v>
      </c>
      <c r="L18" s="31">
        <v>5.55</v>
      </c>
      <c r="M18" s="31"/>
      <c r="N18" s="36" t="s">
        <v>100</v>
      </c>
      <c r="O18" s="14" t="s">
        <v>101</v>
      </c>
      <c r="P18" s="23" t="s">
        <v>50</v>
      </c>
      <c r="Q18" s="35" t="s">
        <v>51</v>
      </c>
      <c r="R18" s="35" t="s">
        <v>52</v>
      </c>
      <c r="S18" s="35">
        <v>6.66</v>
      </c>
      <c r="T18" s="27"/>
      <c r="U18" s="27"/>
      <c r="V18" s="14">
        <v>37</v>
      </c>
      <c r="W18" s="14">
        <v>88</v>
      </c>
      <c r="X18" s="14"/>
      <c r="Y18" s="14"/>
      <c r="Z18" s="27" t="s">
        <v>53</v>
      </c>
      <c r="AA18" s="50" t="s">
        <v>54</v>
      </c>
      <c r="AB18" s="50" t="s">
        <v>55</v>
      </c>
    </row>
    <row r="19" s="1" customFormat="1" ht="42.75" spans="1:28">
      <c r="A19" s="14"/>
      <c r="B19" s="23" t="s">
        <v>102</v>
      </c>
      <c r="C19" s="14" t="s">
        <v>40</v>
      </c>
      <c r="D19" s="15" t="s">
        <v>41</v>
      </c>
      <c r="E19" s="23" t="s">
        <v>81</v>
      </c>
      <c r="F19" s="14" t="s">
        <v>82</v>
      </c>
      <c r="G19" s="14" t="s">
        <v>103</v>
      </c>
      <c r="H19" s="14" t="s">
        <v>58</v>
      </c>
      <c r="I19" s="14" t="s">
        <v>104</v>
      </c>
      <c r="J19" s="15" t="s">
        <v>47</v>
      </c>
      <c r="K19" s="31">
        <f t="shared" si="0"/>
        <v>15.6</v>
      </c>
      <c r="L19" s="31">
        <v>15.6</v>
      </c>
      <c r="M19" s="31"/>
      <c r="N19" s="36" t="s">
        <v>105</v>
      </c>
      <c r="O19" s="14" t="s">
        <v>106</v>
      </c>
      <c r="P19" s="23" t="s">
        <v>50</v>
      </c>
      <c r="Q19" s="35" t="s">
        <v>51</v>
      </c>
      <c r="R19" s="35" t="s">
        <v>52</v>
      </c>
      <c r="S19" s="35">
        <v>18.72</v>
      </c>
      <c r="T19" s="27"/>
      <c r="U19" s="27"/>
      <c r="V19" s="14">
        <v>104</v>
      </c>
      <c r="W19" s="14">
        <v>260</v>
      </c>
      <c r="X19" s="14"/>
      <c r="Y19" s="14"/>
      <c r="Z19" s="27" t="s">
        <v>53</v>
      </c>
      <c r="AA19" s="50" t="s">
        <v>54</v>
      </c>
      <c r="AB19" s="50" t="s">
        <v>55</v>
      </c>
    </row>
    <row r="20" s="1" customFormat="1" ht="42.75" spans="1:28">
      <c r="A20" s="14"/>
      <c r="B20" s="23" t="s">
        <v>107</v>
      </c>
      <c r="C20" s="14" t="s">
        <v>40</v>
      </c>
      <c r="D20" s="15" t="s">
        <v>41</v>
      </c>
      <c r="E20" s="23" t="s">
        <v>81</v>
      </c>
      <c r="F20" s="14" t="s">
        <v>82</v>
      </c>
      <c r="G20" s="14" t="s">
        <v>108</v>
      </c>
      <c r="H20" s="14" t="s">
        <v>58</v>
      </c>
      <c r="I20" s="14" t="s">
        <v>109</v>
      </c>
      <c r="J20" s="15" t="s">
        <v>47</v>
      </c>
      <c r="K20" s="31">
        <f t="shared" si="0"/>
        <v>10.05</v>
      </c>
      <c r="L20" s="31">
        <v>10.05</v>
      </c>
      <c r="M20" s="31"/>
      <c r="N20" s="36" t="s">
        <v>110</v>
      </c>
      <c r="O20" s="14" t="s">
        <v>111</v>
      </c>
      <c r="P20" s="23" t="s">
        <v>50</v>
      </c>
      <c r="Q20" s="35" t="s">
        <v>51</v>
      </c>
      <c r="R20" s="35" t="s">
        <v>52</v>
      </c>
      <c r="S20" s="35">
        <v>12.06</v>
      </c>
      <c r="T20" s="27"/>
      <c r="U20" s="27"/>
      <c r="V20" s="14">
        <v>67</v>
      </c>
      <c r="W20" s="14">
        <v>168</v>
      </c>
      <c r="X20" s="14"/>
      <c r="Y20" s="14"/>
      <c r="Z20" s="27" t="s">
        <v>53</v>
      </c>
      <c r="AA20" s="50" t="s">
        <v>54</v>
      </c>
      <c r="AB20" s="50" t="s">
        <v>55</v>
      </c>
    </row>
    <row r="21" s="1" customFormat="1" ht="47.25" spans="1:28">
      <c r="A21" s="14"/>
      <c r="B21" s="23" t="s">
        <v>112</v>
      </c>
      <c r="C21" s="14" t="s">
        <v>40</v>
      </c>
      <c r="D21" s="15" t="s">
        <v>41</v>
      </c>
      <c r="E21" s="23" t="s">
        <v>81</v>
      </c>
      <c r="F21" s="14" t="s">
        <v>82</v>
      </c>
      <c r="G21" s="14" t="s">
        <v>113</v>
      </c>
      <c r="H21" s="14" t="s">
        <v>58</v>
      </c>
      <c r="I21" s="14" t="s">
        <v>114</v>
      </c>
      <c r="J21" s="15" t="s">
        <v>47</v>
      </c>
      <c r="K21" s="31">
        <f t="shared" si="0"/>
        <v>11.4</v>
      </c>
      <c r="L21" s="31">
        <v>11.4</v>
      </c>
      <c r="M21" s="31"/>
      <c r="N21" s="36" t="s">
        <v>115</v>
      </c>
      <c r="O21" s="14" t="s">
        <v>116</v>
      </c>
      <c r="P21" s="23" t="s">
        <v>50</v>
      </c>
      <c r="Q21" s="35" t="s">
        <v>51</v>
      </c>
      <c r="R21" s="35" t="s">
        <v>52</v>
      </c>
      <c r="S21" s="35">
        <v>13.68</v>
      </c>
      <c r="T21" s="27"/>
      <c r="U21" s="27"/>
      <c r="V21" s="14">
        <v>76</v>
      </c>
      <c r="W21" s="14">
        <v>197</v>
      </c>
      <c r="X21" s="14"/>
      <c r="Y21" s="14"/>
      <c r="Z21" s="27" t="s">
        <v>53</v>
      </c>
      <c r="AA21" s="50" t="s">
        <v>54</v>
      </c>
      <c r="AB21" s="50" t="s">
        <v>55</v>
      </c>
    </row>
    <row r="22" s="1" customFormat="1" ht="42.75" spans="1:28">
      <c r="A22" s="14"/>
      <c r="B22" s="23" t="s">
        <v>117</v>
      </c>
      <c r="C22" s="14" t="s">
        <v>40</v>
      </c>
      <c r="D22" s="15" t="s">
        <v>41</v>
      </c>
      <c r="E22" s="23" t="s">
        <v>81</v>
      </c>
      <c r="F22" s="14" t="s">
        <v>82</v>
      </c>
      <c r="G22" s="14" t="s">
        <v>118</v>
      </c>
      <c r="H22" s="14" t="s">
        <v>45</v>
      </c>
      <c r="I22" s="14" t="s">
        <v>119</v>
      </c>
      <c r="J22" s="15" t="s">
        <v>47</v>
      </c>
      <c r="K22" s="31">
        <f t="shared" si="0"/>
        <v>8.25</v>
      </c>
      <c r="L22" s="31">
        <v>8.25</v>
      </c>
      <c r="M22" s="31"/>
      <c r="N22" s="36" t="s">
        <v>120</v>
      </c>
      <c r="O22" s="14" t="s">
        <v>121</v>
      </c>
      <c r="P22" s="23" t="s">
        <v>50</v>
      </c>
      <c r="Q22" s="35" t="s">
        <v>51</v>
      </c>
      <c r="R22" s="35" t="s">
        <v>52</v>
      </c>
      <c r="S22" s="35">
        <v>9.9</v>
      </c>
      <c r="T22" s="27"/>
      <c r="U22" s="27"/>
      <c r="V22" s="14">
        <v>55</v>
      </c>
      <c r="W22" s="14">
        <v>132</v>
      </c>
      <c r="X22" s="14"/>
      <c r="Y22" s="14"/>
      <c r="Z22" s="27" t="s">
        <v>53</v>
      </c>
      <c r="AA22" s="50" t="s">
        <v>54</v>
      </c>
      <c r="AB22" s="50" t="s">
        <v>55</v>
      </c>
    </row>
    <row r="23" s="1" customFormat="1" ht="42.75" spans="1:28">
      <c r="A23" s="14"/>
      <c r="B23" s="23" t="s">
        <v>122</v>
      </c>
      <c r="C23" s="14" t="s">
        <v>40</v>
      </c>
      <c r="D23" s="15" t="s">
        <v>41</v>
      </c>
      <c r="E23" s="23" t="s">
        <v>81</v>
      </c>
      <c r="F23" s="14" t="s">
        <v>82</v>
      </c>
      <c r="G23" s="14" t="s">
        <v>123</v>
      </c>
      <c r="H23" s="14" t="s">
        <v>58</v>
      </c>
      <c r="I23" s="14" t="s">
        <v>124</v>
      </c>
      <c r="J23" s="15" t="s">
        <v>47</v>
      </c>
      <c r="K23" s="31">
        <f t="shared" si="0"/>
        <v>3.75</v>
      </c>
      <c r="L23" s="31">
        <v>3.75</v>
      </c>
      <c r="M23" s="31"/>
      <c r="N23" s="36" t="s">
        <v>125</v>
      </c>
      <c r="O23" s="14" t="s">
        <v>126</v>
      </c>
      <c r="P23" s="23" t="s">
        <v>50</v>
      </c>
      <c r="Q23" s="35" t="s">
        <v>51</v>
      </c>
      <c r="R23" s="35" t="s">
        <v>52</v>
      </c>
      <c r="S23" s="35">
        <v>4.5</v>
      </c>
      <c r="T23" s="27"/>
      <c r="U23" s="27"/>
      <c r="V23" s="14">
        <v>25</v>
      </c>
      <c r="W23" s="14">
        <v>66</v>
      </c>
      <c r="X23" s="14"/>
      <c r="Y23" s="14"/>
      <c r="Z23" s="27" t="s">
        <v>53</v>
      </c>
      <c r="AA23" s="50" t="s">
        <v>54</v>
      </c>
      <c r="AB23" s="50" t="s">
        <v>55</v>
      </c>
    </row>
    <row r="24" s="1" customFormat="1" ht="63" spans="1:28">
      <c r="A24" s="14"/>
      <c r="B24" s="23" t="s">
        <v>127</v>
      </c>
      <c r="C24" s="14" t="s">
        <v>40</v>
      </c>
      <c r="D24" s="15" t="s">
        <v>41</v>
      </c>
      <c r="E24" s="23" t="s">
        <v>81</v>
      </c>
      <c r="F24" s="14" t="s">
        <v>82</v>
      </c>
      <c r="G24" s="14" t="s">
        <v>128</v>
      </c>
      <c r="H24" s="14" t="s">
        <v>45</v>
      </c>
      <c r="I24" s="14" t="s">
        <v>129</v>
      </c>
      <c r="J24" s="15" t="s">
        <v>47</v>
      </c>
      <c r="K24" s="31">
        <f t="shared" si="0"/>
        <v>16.5</v>
      </c>
      <c r="L24" s="31">
        <v>16.5</v>
      </c>
      <c r="M24" s="31"/>
      <c r="N24" s="36" t="s">
        <v>130</v>
      </c>
      <c r="O24" s="14" t="s">
        <v>131</v>
      </c>
      <c r="P24" s="23" t="s">
        <v>50</v>
      </c>
      <c r="Q24" s="35" t="s">
        <v>51</v>
      </c>
      <c r="R24" s="35" t="s">
        <v>52</v>
      </c>
      <c r="S24" s="35">
        <v>19.8</v>
      </c>
      <c r="T24" s="27"/>
      <c r="U24" s="27"/>
      <c r="V24" s="14">
        <v>110</v>
      </c>
      <c r="W24" s="14">
        <v>277</v>
      </c>
      <c r="X24" s="14"/>
      <c r="Y24" s="14"/>
      <c r="Z24" s="27" t="s">
        <v>53</v>
      </c>
      <c r="AA24" s="50" t="s">
        <v>54</v>
      </c>
      <c r="AB24" s="50" t="s">
        <v>55</v>
      </c>
    </row>
    <row r="25" s="1" customFormat="1" ht="47.25" spans="1:28">
      <c r="A25" s="14"/>
      <c r="B25" s="23" t="s">
        <v>132</v>
      </c>
      <c r="C25" s="14" t="s">
        <v>40</v>
      </c>
      <c r="D25" s="15" t="s">
        <v>41</v>
      </c>
      <c r="E25" s="23" t="s">
        <v>81</v>
      </c>
      <c r="F25" s="14" t="s">
        <v>82</v>
      </c>
      <c r="G25" s="14" t="s">
        <v>133</v>
      </c>
      <c r="H25" s="14" t="s">
        <v>58</v>
      </c>
      <c r="I25" s="14" t="s">
        <v>129</v>
      </c>
      <c r="J25" s="15" t="s">
        <v>47</v>
      </c>
      <c r="K25" s="31">
        <f t="shared" si="0"/>
        <v>16.5</v>
      </c>
      <c r="L25" s="31">
        <v>16.5</v>
      </c>
      <c r="M25" s="31"/>
      <c r="N25" s="36" t="s">
        <v>130</v>
      </c>
      <c r="O25" s="14" t="s">
        <v>91</v>
      </c>
      <c r="P25" s="23" t="s">
        <v>50</v>
      </c>
      <c r="Q25" s="35" t="s">
        <v>51</v>
      </c>
      <c r="R25" s="35" t="s">
        <v>52</v>
      </c>
      <c r="S25" s="35">
        <v>19.8</v>
      </c>
      <c r="T25" s="27"/>
      <c r="U25" s="27"/>
      <c r="V25" s="14">
        <v>110</v>
      </c>
      <c r="W25" s="14">
        <v>248</v>
      </c>
      <c r="X25" s="14"/>
      <c r="Y25" s="14"/>
      <c r="Z25" s="27" t="s">
        <v>53</v>
      </c>
      <c r="AA25" s="50" t="s">
        <v>54</v>
      </c>
      <c r="AB25" s="50" t="s">
        <v>55</v>
      </c>
    </row>
    <row r="26" s="1" customFormat="1" ht="47.25" spans="1:28">
      <c r="A26" s="14"/>
      <c r="B26" s="23" t="s">
        <v>134</v>
      </c>
      <c r="C26" s="14" t="s">
        <v>40</v>
      </c>
      <c r="D26" s="15" t="s">
        <v>41</v>
      </c>
      <c r="E26" s="23" t="s">
        <v>81</v>
      </c>
      <c r="F26" s="14" t="s">
        <v>82</v>
      </c>
      <c r="G26" s="14" t="s">
        <v>135</v>
      </c>
      <c r="H26" s="14" t="s">
        <v>58</v>
      </c>
      <c r="I26" s="14" t="s">
        <v>94</v>
      </c>
      <c r="J26" s="15" t="s">
        <v>47</v>
      </c>
      <c r="K26" s="31">
        <f t="shared" si="0"/>
        <v>9.75</v>
      </c>
      <c r="L26" s="31">
        <v>9.75</v>
      </c>
      <c r="M26" s="31"/>
      <c r="N26" s="36" t="s">
        <v>95</v>
      </c>
      <c r="O26" s="14" t="s">
        <v>136</v>
      </c>
      <c r="P26" s="23" t="s">
        <v>50</v>
      </c>
      <c r="Q26" s="35" t="s">
        <v>51</v>
      </c>
      <c r="R26" s="35" t="s">
        <v>52</v>
      </c>
      <c r="S26" s="35">
        <v>11.7</v>
      </c>
      <c r="T26" s="27"/>
      <c r="U26" s="27"/>
      <c r="V26" s="14">
        <v>65</v>
      </c>
      <c r="W26" s="14">
        <v>210</v>
      </c>
      <c r="X26" s="14"/>
      <c r="Y26" s="14"/>
      <c r="Z26" s="27" t="s">
        <v>53</v>
      </c>
      <c r="AA26" s="50" t="s">
        <v>54</v>
      </c>
      <c r="AB26" s="50" t="s">
        <v>55</v>
      </c>
    </row>
    <row r="27" s="1" customFormat="1" ht="42.75" spans="1:28">
      <c r="A27" s="14"/>
      <c r="B27" s="23" t="s">
        <v>137</v>
      </c>
      <c r="C27" s="14" t="s">
        <v>40</v>
      </c>
      <c r="D27" s="15" t="s">
        <v>41</v>
      </c>
      <c r="E27" s="20" t="s">
        <v>138</v>
      </c>
      <c r="F27" s="23" t="s">
        <v>139</v>
      </c>
      <c r="G27" s="23" t="s">
        <v>140</v>
      </c>
      <c r="H27" s="14" t="s">
        <v>45</v>
      </c>
      <c r="I27" s="23" t="s">
        <v>141</v>
      </c>
      <c r="J27" s="15" t="s">
        <v>47</v>
      </c>
      <c r="K27" s="31">
        <f t="shared" si="0"/>
        <v>3.028</v>
      </c>
      <c r="L27" s="31">
        <v>3.028</v>
      </c>
      <c r="M27" s="31"/>
      <c r="N27" s="36" t="s">
        <v>142</v>
      </c>
      <c r="O27" s="27" t="s">
        <v>143</v>
      </c>
      <c r="P27" s="23" t="s">
        <v>50</v>
      </c>
      <c r="Q27" s="35" t="s">
        <v>51</v>
      </c>
      <c r="R27" s="35"/>
      <c r="S27" s="29">
        <v>9</v>
      </c>
      <c r="T27" s="27"/>
      <c r="U27" s="27"/>
      <c r="V27" s="23">
        <v>30</v>
      </c>
      <c r="W27" s="23">
        <v>58</v>
      </c>
      <c r="X27" s="14"/>
      <c r="Y27" s="14"/>
      <c r="Z27" s="27" t="s">
        <v>53</v>
      </c>
      <c r="AA27" s="50" t="s">
        <v>54</v>
      </c>
      <c r="AB27" s="50" t="s">
        <v>55</v>
      </c>
    </row>
    <row r="28" s="1" customFormat="1" ht="42.75" spans="1:28">
      <c r="A28" s="14"/>
      <c r="B28" s="23" t="s">
        <v>144</v>
      </c>
      <c r="C28" s="14" t="s">
        <v>40</v>
      </c>
      <c r="D28" s="15" t="s">
        <v>41</v>
      </c>
      <c r="E28" s="20" t="s">
        <v>138</v>
      </c>
      <c r="F28" s="23" t="s">
        <v>139</v>
      </c>
      <c r="G28" s="23" t="s">
        <v>145</v>
      </c>
      <c r="H28" s="14" t="s">
        <v>58</v>
      </c>
      <c r="I28" s="23" t="s">
        <v>146</v>
      </c>
      <c r="J28" s="15" t="s">
        <v>47</v>
      </c>
      <c r="K28" s="31">
        <f t="shared" si="0"/>
        <v>2.92</v>
      </c>
      <c r="L28" s="31">
        <v>2.92</v>
      </c>
      <c r="M28" s="31"/>
      <c r="N28" s="36" t="s">
        <v>147</v>
      </c>
      <c r="O28" s="27" t="s">
        <v>148</v>
      </c>
      <c r="P28" s="23" t="s">
        <v>50</v>
      </c>
      <c r="Q28" s="35" t="s">
        <v>51</v>
      </c>
      <c r="R28" s="35"/>
      <c r="S28" s="29">
        <v>4.8</v>
      </c>
      <c r="T28" s="27"/>
      <c r="U28" s="27"/>
      <c r="V28" s="23">
        <v>27</v>
      </c>
      <c r="W28" s="23">
        <v>50</v>
      </c>
      <c r="X28" s="14"/>
      <c r="Y28" s="14"/>
      <c r="Z28" s="27" t="s">
        <v>53</v>
      </c>
      <c r="AA28" s="50" t="s">
        <v>54</v>
      </c>
      <c r="AB28" s="50" t="s">
        <v>55</v>
      </c>
    </row>
    <row r="29" s="1" customFormat="1" ht="42.75" spans="1:28">
      <c r="A29" s="14"/>
      <c r="B29" s="23" t="s">
        <v>149</v>
      </c>
      <c r="C29" s="14" t="s">
        <v>40</v>
      </c>
      <c r="D29" s="15" t="s">
        <v>41</v>
      </c>
      <c r="E29" s="20" t="s">
        <v>138</v>
      </c>
      <c r="F29" s="23" t="s">
        <v>139</v>
      </c>
      <c r="G29" s="23" t="s">
        <v>150</v>
      </c>
      <c r="H29" s="14" t="s">
        <v>45</v>
      </c>
      <c r="I29" s="23" t="s">
        <v>151</v>
      </c>
      <c r="J29" s="15" t="s">
        <v>47</v>
      </c>
      <c r="K29" s="31">
        <f t="shared" si="0"/>
        <v>6.156</v>
      </c>
      <c r="L29" s="31">
        <v>6.156</v>
      </c>
      <c r="M29" s="31"/>
      <c r="N29" s="36" t="s">
        <v>152</v>
      </c>
      <c r="O29" s="27" t="s">
        <v>153</v>
      </c>
      <c r="P29" s="23" t="s">
        <v>50</v>
      </c>
      <c r="Q29" s="35" t="s">
        <v>51</v>
      </c>
      <c r="R29" s="35"/>
      <c r="S29" s="29">
        <v>11.25</v>
      </c>
      <c r="T29" s="27"/>
      <c r="U29" s="27"/>
      <c r="V29" s="23">
        <v>73</v>
      </c>
      <c r="W29" s="23">
        <v>174</v>
      </c>
      <c r="X29" s="14"/>
      <c r="Y29" s="14"/>
      <c r="Z29" s="27" t="s">
        <v>53</v>
      </c>
      <c r="AA29" s="50" t="s">
        <v>54</v>
      </c>
      <c r="AB29" s="50" t="s">
        <v>55</v>
      </c>
    </row>
    <row r="30" s="1" customFormat="1" ht="42.75" spans="1:28">
      <c r="A30" s="14"/>
      <c r="B30" s="23" t="s">
        <v>154</v>
      </c>
      <c r="C30" s="14" t="s">
        <v>40</v>
      </c>
      <c r="D30" s="15" t="s">
        <v>41</v>
      </c>
      <c r="E30" s="20" t="s">
        <v>138</v>
      </c>
      <c r="F30" s="20" t="s">
        <v>139</v>
      </c>
      <c r="G30" s="23" t="s">
        <v>155</v>
      </c>
      <c r="H30" s="14" t="s">
        <v>58</v>
      </c>
      <c r="I30" s="14" t="s">
        <v>156</v>
      </c>
      <c r="J30" s="15" t="s">
        <v>47</v>
      </c>
      <c r="K30" s="31">
        <f t="shared" si="0"/>
        <v>1.588</v>
      </c>
      <c r="L30" s="31">
        <v>1.588</v>
      </c>
      <c r="M30" s="31"/>
      <c r="N30" s="36" t="s">
        <v>157</v>
      </c>
      <c r="O30" s="27" t="s">
        <v>158</v>
      </c>
      <c r="P30" s="23" t="s">
        <v>50</v>
      </c>
      <c r="Q30" s="35" t="s">
        <v>51</v>
      </c>
      <c r="R30" s="35"/>
      <c r="S30" s="35">
        <v>3.6</v>
      </c>
      <c r="T30" s="27"/>
      <c r="U30" s="27"/>
      <c r="V30" s="23">
        <v>12</v>
      </c>
      <c r="W30" s="23">
        <v>22</v>
      </c>
      <c r="X30" s="14"/>
      <c r="Y30" s="14"/>
      <c r="Z30" s="27" t="s">
        <v>53</v>
      </c>
      <c r="AA30" s="50" t="s">
        <v>54</v>
      </c>
      <c r="AB30" s="50" t="s">
        <v>55</v>
      </c>
    </row>
    <row r="31" s="1" customFormat="1" ht="42.75" spans="1:28">
      <c r="A31" s="14"/>
      <c r="B31" s="23" t="s">
        <v>159</v>
      </c>
      <c r="C31" s="14" t="s">
        <v>40</v>
      </c>
      <c r="D31" s="15" t="s">
        <v>41</v>
      </c>
      <c r="E31" s="20" t="s">
        <v>138</v>
      </c>
      <c r="F31" s="23" t="s">
        <v>139</v>
      </c>
      <c r="G31" s="23" t="s">
        <v>160</v>
      </c>
      <c r="H31" s="14" t="s">
        <v>58</v>
      </c>
      <c r="I31" s="23" t="s">
        <v>161</v>
      </c>
      <c r="J31" s="15" t="s">
        <v>47</v>
      </c>
      <c r="K31" s="31">
        <f t="shared" si="0"/>
        <v>2.32</v>
      </c>
      <c r="L31" s="31">
        <v>2.32</v>
      </c>
      <c r="M31" s="31"/>
      <c r="N31" s="36" t="s">
        <v>60</v>
      </c>
      <c r="O31" s="27" t="s">
        <v>162</v>
      </c>
      <c r="P31" s="23" t="s">
        <v>50</v>
      </c>
      <c r="Q31" s="35" t="s">
        <v>51</v>
      </c>
      <c r="R31" s="35"/>
      <c r="S31" s="29">
        <v>4</v>
      </c>
      <c r="T31" s="27"/>
      <c r="U31" s="27"/>
      <c r="V31" s="23">
        <v>17</v>
      </c>
      <c r="W31" s="23">
        <v>39</v>
      </c>
      <c r="X31" s="14"/>
      <c r="Y31" s="14"/>
      <c r="Z31" s="27" t="s">
        <v>53</v>
      </c>
      <c r="AA31" s="50" t="s">
        <v>54</v>
      </c>
      <c r="AB31" s="50" t="s">
        <v>55</v>
      </c>
    </row>
    <row r="32" s="1" customFormat="1" ht="45.75" spans="1:28">
      <c r="A32" s="14"/>
      <c r="B32" s="23" t="s">
        <v>163</v>
      </c>
      <c r="C32" s="14" t="s">
        <v>40</v>
      </c>
      <c r="D32" s="15" t="s">
        <v>41</v>
      </c>
      <c r="E32" s="20" t="s">
        <v>138</v>
      </c>
      <c r="F32" s="23" t="s">
        <v>139</v>
      </c>
      <c r="G32" s="23" t="s">
        <v>164</v>
      </c>
      <c r="H32" s="14" t="s">
        <v>58</v>
      </c>
      <c r="I32" s="23" t="s">
        <v>165</v>
      </c>
      <c r="J32" s="15" t="s">
        <v>47</v>
      </c>
      <c r="K32" s="31">
        <f t="shared" si="0"/>
        <v>2.952</v>
      </c>
      <c r="L32" s="31">
        <v>2.952</v>
      </c>
      <c r="M32" s="31"/>
      <c r="N32" s="36" t="s">
        <v>166</v>
      </c>
      <c r="O32" s="27" t="s">
        <v>167</v>
      </c>
      <c r="P32" s="23" t="s">
        <v>50</v>
      </c>
      <c r="Q32" s="35" t="s">
        <v>51</v>
      </c>
      <c r="R32" s="35"/>
      <c r="S32" s="29">
        <v>6</v>
      </c>
      <c r="T32" s="27"/>
      <c r="U32" s="27"/>
      <c r="V32" s="23">
        <v>38</v>
      </c>
      <c r="W32" s="23">
        <v>89</v>
      </c>
      <c r="X32" s="14"/>
      <c r="Y32" s="14"/>
      <c r="Z32" s="27" t="s">
        <v>53</v>
      </c>
      <c r="AA32" s="50" t="s">
        <v>54</v>
      </c>
      <c r="AB32" s="50" t="s">
        <v>55</v>
      </c>
    </row>
    <row r="33" s="1" customFormat="1" ht="42.75" spans="1:28">
      <c r="A33" s="14"/>
      <c r="B33" s="23" t="s">
        <v>168</v>
      </c>
      <c r="C33" s="14" t="s">
        <v>40</v>
      </c>
      <c r="D33" s="15" t="s">
        <v>41</v>
      </c>
      <c r="E33" s="20" t="s">
        <v>138</v>
      </c>
      <c r="F33" s="23" t="s">
        <v>139</v>
      </c>
      <c r="G33" s="23" t="s">
        <v>169</v>
      </c>
      <c r="H33" s="14" t="s">
        <v>58</v>
      </c>
      <c r="I33" s="23" t="s">
        <v>170</v>
      </c>
      <c r="J33" s="15" t="s">
        <v>47</v>
      </c>
      <c r="K33" s="31">
        <f t="shared" si="0"/>
        <v>3.74</v>
      </c>
      <c r="L33" s="31">
        <v>3.74</v>
      </c>
      <c r="M33" s="31"/>
      <c r="N33" s="36" t="s">
        <v>171</v>
      </c>
      <c r="O33" s="27" t="s">
        <v>172</v>
      </c>
      <c r="P33" s="23" t="s">
        <v>50</v>
      </c>
      <c r="Q33" s="35" t="s">
        <v>51</v>
      </c>
      <c r="R33" s="35"/>
      <c r="S33" s="29">
        <v>7</v>
      </c>
      <c r="T33" s="27"/>
      <c r="U33" s="27"/>
      <c r="V33" s="14">
        <v>41</v>
      </c>
      <c r="W33" s="46">
        <v>83</v>
      </c>
      <c r="X33" s="14"/>
      <c r="Y33" s="14"/>
      <c r="Z33" s="27" t="s">
        <v>53</v>
      </c>
      <c r="AA33" s="50" t="s">
        <v>54</v>
      </c>
      <c r="AB33" s="50" t="s">
        <v>55</v>
      </c>
    </row>
    <row r="34" s="1" customFormat="1" ht="42.75" spans="1:28">
      <c r="A34" s="14"/>
      <c r="B34" s="23" t="s">
        <v>173</v>
      </c>
      <c r="C34" s="14" t="s">
        <v>40</v>
      </c>
      <c r="D34" s="15" t="s">
        <v>41</v>
      </c>
      <c r="E34" s="20" t="s">
        <v>138</v>
      </c>
      <c r="F34" s="24" t="s">
        <v>139</v>
      </c>
      <c r="G34" s="25" t="s">
        <v>174</v>
      </c>
      <c r="H34" s="14" t="s">
        <v>45</v>
      </c>
      <c r="I34" s="24" t="s">
        <v>175</v>
      </c>
      <c r="J34" s="15" t="s">
        <v>47</v>
      </c>
      <c r="K34" s="31">
        <f t="shared" si="0"/>
        <v>5.16</v>
      </c>
      <c r="L34" s="31">
        <v>5.16</v>
      </c>
      <c r="M34" s="31"/>
      <c r="N34" s="36" t="s">
        <v>176</v>
      </c>
      <c r="O34" s="27" t="s">
        <v>177</v>
      </c>
      <c r="P34" s="23" t="s">
        <v>50</v>
      </c>
      <c r="Q34" s="35" t="s">
        <v>51</v>
      </c>
      <c r="R34" s="35"/>
      <c r="S34" s="29">
        <v>10.32</v>
      </c>
      <c r="T34" s="27"/>
      <c r="U34" s="27"/>
      <c r="V34" s="24">
        <v>50</v>
      </c>
      <c r="W34" s="24">
        <v>111</v>
      </c>
      <c r="X34" s="14"/>
      <c r="Y34" s="14"/>
      <c r="Z34" s="27" t="s">
        <v>53</v>
      </c>
      <c r="AA34" s="50" t="s">
        <v>54</v>
      </c>
      <c r="AB34" s="50" t="s">
        <v>55</v>
      </c>
    </row>
    <row r="35" s="1" customFormat="1" ht="42.75" spans="1:28">
      <c r="A35" s="14"/>
      <c r="B35" s="23" t="s">
        <v>178</v>
      </c>
      <c r="C35" s="14" t="s">
        <v>40</v>
      </c>
      <c r="D35" s="15" t="s">
        <v>41</v>
      </c>
      <c r="E35" s="23" t="s">
        <v>179</v>
      </c>
      <c r="F35" s="23" t="s">
        <v>180</v>
      </c>
      <c r="G35" s="23" t="s">
        <v>181</v>
      </c>
      <c r="H35" s="14" t="s">
        <v>45</v>
      </c>
      <c r="I35" s="39" t="s">
        <v>182</v>
      </c>
      <c r="J35" s="15" t="s">
        <v>47</v>
      </c>
      <c r="K35" s="31">
        <f t="shared" si="0"/>
        <v>10.82</v>
      </c>
      <c r="L35" s="31">
        <v>10.82</v>
      </c>
      <c r="M35" s="31"/>
      <c r="N35" s="36" t="s">
        <v>183</v>
      </c>
      <c r="O35" s="23" t="s">
        <v>184</v>
      </c>
      <c r="P35" s="23" t="s">
        <v>50</v>
      </c>
      <c r="Q35" s="35" t="s">
        <v>51</v>
      </c>
      <c r="R35" s="35"/>
      <c r="S35" s="29">
        <v>12.2</v>
      </c>
      <c r="T35" s="27"/>
      <c r="U35" s="27"/>
      <c r="V35" s="23">
        <v>84</v>
      </c>
      <c r="W35" s="23">
        <v>150</v>
      </c>
      <c r="X35" s="14"/>
      <c r="Y35" s="14"/>
      <c r="Z35" s="27" t="s">
        <v>53</v>
      </c>
      <c r="AA35" s="50" t="s">
        <v>54</v>
      </c>
      <c r="AB35" s="50" t="s">
        <v>55</v>
      </c>
    </row>
    <row r="36" s="1" customFormat="1" ht="47.25" spans="1:28">
      <c r="A36" s="14"/>
      <c r="B36" s="23" t="s">
        <v>185</v>
      </c>
      <c r="C36" s="14" t="s">
        <v>40</v>
      </c>
      <c r="D36" s="15" t="s">
        <v>41</v>
      </c>
      <c r="E36" s="23" t="s">
        <v>179</v>
      </c>
      <c r="F36" s="26" t="s">
        <v>180</v>
      </c>
      <c r="G36" s="26" t="s">
        <v>186</v>
      </c>
      <c r="H36" s="14" t="s">
        <v>45</v>
      </c>
      <c r="I36" s="26" t="s">
        <v>187</v>
      </c>
      <c r="J36" s="15" t="s">
        <v>47</v>
      </c>
      <c r="K36" s="31">
        <f t="shared" si="0"/>
        <v>4.828</v>
      </c>
      <c r="L36" s="31">
        <v>4.828</v>
      </c>
      <c r="M36" s="31"/>
      <c r="N36" s="36" t="s">
        <v>188</v>
      </c>
      <c r="O36" s="23" t="s">
        <v>189</v>
      </c>
      <c r="P36" s="23" t="s">
        <v>50</v>
      </c>
      <c r="Q36" s="35" t="s">
        <v>51</v>
      </c>
      <c r="R36" s="35"/>
      <c r="S36" s="30">
        <v>7</v>
      </c>
      <c r="T36" s="27"/>
      <c r="U36" s="27"/>
      <c r="V36" s="26">
        <v>35</v>
      </c>
      <c r="W36" s="26">
        <v>90</v>
      </c>
      <c r="X36" s="14"/>
      <c r="Y36" s="14"/>
      <c r="Z36" s="27" t="s">
        <v>53</v>
      </c>
      <c r="AA36" s="50" t="s">
        <v>54</v>
      </c>
      <c r="AB36" s="50" t="s">
        <v>55</v>
      </c>
    </row>
    <row r="37" s="1" customFormat="1" ht="42.75" spans="1:28">
      <c r="A37" s="14"/>
      <c r="B37" s="23" t="s">
        <v>190</v>
      </c>
      <c r="C37" s="14" t="s">
        <v>40</v>
      </c>
      <c r="D37" s="15" t="s">
        <v>41</v>
      </c>
      <c r="E37" s="23" t="s">
        <v>179</v>
      </c>
      <c r="F37" s="26" t="s">
        <v>180</v>
      </c>
      <c r="G37" s="26" t="s">
        <v>191</v>
      </c>
      <c r="H37" s="14" t="s">
        <v>58</v>
      </c>
      <c r="I37" s="26" t="s">
        <v>192</v>
      </c>
      <c r="J37" s="15" t="s">
        <v>47</v>
      </c>
      <c r="K37" s="31">
        <f t="shared" si="0"/>
        <v>10</v>
      </c>
      <c r="L37" s="31">
        <v>10</v>
      </c>
      <c r="M37" s="31"/>
      <c r="N37" s="36" t="s">
        <v>193</v>
      </c>
      <c r="O37" s="23" t="s">
        <v>194</v>
      </c>
      <c r="P37" s="23" t="s">
        <v>50</v>
      </c>
      <c r="Q37" s="35" t="s">
        <v>51</v>
      </c>
      <c r="R37" s="35"/>
      <c r="S37" s="30">
        <v>15</v>
      </c>
      <c r="T37" s="27"/>
      <c r="U37" s="27"/>
      <c r="V37" s="26">
        <v>40</v>
      </c>
      <c r="W37" s="26">
        <v>108</v>
      </c>
      <c r="X37" s="14"/>
      <c r="Y37" s="14"/>
      <c r="Z37" s="27" t="s">
        <v>53</v>
      </c>
      <c r="AA37" s="50" t="s">
        <v>54</v>
      </c>
      <c r="AB37" s="50" t="s">
        <v>55</v>
      </c>
    </row>
    <row r="38" s="1" customFormat="1" ht="42.75" spans="1:28">
      <c r="A38" s="14"/>
      <c r="B38" s="23" t="s">
        <v>195</v>
      </c>
      <c r="C38" s="14" t="s">
        <v>40</v>
      </c>
      <c r="D38" s="15" t="s">
        <v>41</v>
      </c>
      <c r="E38" s="23" t="s">
        <v>179</v>
      </c>
      <c r="F38" s="27" t="s">
        <v>180</v>
      </c>
      <c r="G38" s="27" t="s">
        <v>196</v>
      </c>
      <c r="H38" s="14" t="s">
        <v>58</v>
      </c>
      <c r="I38" s="27" t="s">
        <v>197</v>
      </c>
      <c r="J38" s="15" t="s">
        <v>47</v>
      </c>
      <c r="K38" s="31">
        <f t="shared" si="0"/>
        <v>5.75</v>
      </c>
      <c r="L38" s="31">
        <v>5.75</v>
      </c>
      <c r="M38" s="31"/>
      <c r="N38" s="36" t="s">
        <v>198</v>
      </c>
      <c r="O38" s="27" t="s">
        <v>199</v>
      </c>
      <c r="P38" s="23" t="s">
        <v>200</v>
      </c>
      <c r="Q38" s="35" t="s">
        <v>51</v>
      </c>
      <c r="R38" s="35"/>
      <c r="S38" s="30">
        <v>8.5</v>
      </c>
      <c r="T38" s="27"/>
      <c r="U38" s="27"/>
      <c r="V38" s="47">
        <v>45</v>
      </c>
      <c r="W38" s="35">
        <v>135</v>
      </c>
      <c r="X38" s="14"/>
      <c r="Y38" s="14"/>
      <c r="Z38" s="27" t="s">
        <v>53</v>
      </c>
      <c r="AA38" s="50" t="s">
        <v>54</v>
      </c>
      <c r="AB38" s="50" t="s">
        <v>55</v>
      </c>
    </row>
    <row r="39" s="1" customFormat="1" ht="42.75" spans="1:28">
      <c r="A39" s="14"/>
      <c r="B39" s="23" t="s">
        <v>201</v>
      </c>
      <c r="C39" s="14" t="s">
        <v>40</v>
      </c>
      <c r="D39" s="15" t="s">
        <v>41</v>
      </c>
      <c r="E39" s="23" t="s">
        <v>179</v>
      </c>
      <c r="F39" s="23" t="s">
        <v>180</v>
      </c>
      <c r="G39" s="23" t="s">
        <v>202</v>
      </c>
      <c r="H39" s="14" t="s">
        <v>58</v>
      </c>
      <c r="I39" s="23" t="s">
        <v>203</v>
      </c>
      <c r="J39" s="15" t="s">
        <v>47</v>
      </c>
      <c r="K39" s="31">
        <f t="shared" si="0"/>
        <v>0.83</v>
      </c>
      <c r="L39" s="31">
        <v>0.83</v>
      </c>
      <c r="M39" s="31"/>
      <c r="N39" s="36" t="s">
        <v>204</v>
      </c>
      <c r="O39" s="40" t="s">
        <v>205</v>
      </c>
      <c r="P39" s="23" t="s">
        <v>200</v>
      </c>
      <c r="Q39" s="35" t="s">
        <v>51</v>
      </c>
      <c r="R39" s="35"/>
      <c r="S39" s="48">
        <v>2</v>
      </c>
      <c r="T39" s="27"/>
      <c r="U39" s="27"/>
      <c r="V39" s="23">
        <v>6</v>
      </c>
      <c r="W39" s="23">
        <v>19</v>
      </c>
      <c r="X39" s="14"/>
      <c r="Y39" s="14"/>
      <c r="Z39" s="27" t="s">
        <v>53</v>
      </c>
      <c r="AA39" s="50" t="s">
        <v>54</v>
      </c>
      <c r="AB39" s="50" t="s">
        <v>55</v>
      </c>
    </row>
    <row r="40" s="1" customFormat="1" ht="42.75" spans="1:28">
      <c r="A40" s="14"/>
      <c r="B40" s="23" t="s">
        <v>206</v>
      </c>
      <c r="C40" s="14" t="s">
        <v>40</v>
      </c>
      <c r="D40" s="15" t="s">
        <v>41</v>
      </c>
      <c r="E40" s="23" t="s">
        <v>179</v>
      </c>
      <c r="F40" s="23" t="s">
        <v>180</v>
      </c>
      <c r="G40" s="23" t="s">
        <v>207</v>
      </c>
      <c r="H40" s="14" t="s">
        <v>58</v>
      </c>
      <c r="I40" s="39" t="s">
        <v>208</v>
      </c>
      <c r="J40" s="15" t="s">
        <v>47</v>
      </c>
      <c r="K40" s="31">
        <f t="shared" si="0"/>
        <v>5.015</v>
      </c>
      <c r="L40" s="31">
        <v>5.015</v>
      </c>
      <c r="M40" s="31"/>
      <c r="N40" s="36" t="s">
        <v>209</v>
      </c>
      <c r="O40" s="23" t="s">
        <v>194</v>
      </c>
      <c r="P40" s="23" t="s">
        <v>50</v>
      </c>
      <c r="Q40" s="35" t="s">
        <v>51</v>
      </c>
      <c r="R40" s="35"/>
      <c r="S40" s="29">
        <v>5.7</v>
      </c>
      <c r="T40" s="27"/>
      <c r="U40" s="27"/>
      <c r="V40" s="23">
        <v>43</v>
      </c>
      <c r="W40" s="23">
        <v>62</v>
      </c>
      <c r="X40" s="14"/>
      <c r="Y40" s="14"/>
      <c r="Z40" s="27" t="s">
        <v>53</v>
      </c>
      <c r="AA40" s="50" t="s">
        <v>54</v>
      </c>
      <c r="AB40" s="50" t="s">
        <v>55</v>
      </c>
    </row>
    <row r="41" s="1" customFormat="1" ht="42.75" spans="1:28">
      <c r="A41" s="14"/>
      <c r="B41" s="23" t="s">
        <v>210</v>
      </c>
      <c r="C41" s="14" t="s">
        <v>40</v>
      </c>
      <c r="D41" s="15" t="s">
        <v>41</v>
      </c>
      <c r="E41" s="23" t="s">
        <v>179</v>
      </c>
      <c r="F41" s="27" t="s">
        <v>180</v>
      </c>
      <c r="G41" s="27" t="s">
        <v>211</v>
      </c>
      <c r="H41" s="14" t="s">
        <v>58</v>
      </c>
      <c r="I41" s="27" t="s">
        <v>212</v>
      </c>
      <c r="J41" s="15" t="s">
        <v>47</v>
      </c>
      <c r="K41" s="31">
        <f t="shared" si="0"/>
        <v>5</v>
      </c>
      <c r="L41" s="31">
        <v>5</v>
      </c>
      <c r="M41" s="31"/>
      <c r="N41" s="36" t="s">
        <v>120</v>
      </c>
      <c r="O41" s="27" t="s">
        <v>213</v>
      </c>
      <c r="P41" s="23" t="s">
        <v>200</v>
      </c>
      <c r="Q41" s="35" t="s">
        <v>51</v>
      </c>
      <c r="R41" s="35"/>
      <c r="S41" s="30">
        <v>8.5</v>
      </c>
      <c r="T41" s="27"/>
      <c r="U41" s="27"/>
      <c r="V41" s="47">
        <v>55</v>
      </c>
      <c r="W41" s="47">
        <v>135</v>
      </c>
      <c r="X41" s="14"/>
      <c r="Y41" s="14"/>
      <c r="Z41" s="27" t="s">
        <v>53</v>
      </c>
      <c r="AA41" s="50" t="s">
        <v>54</v>
      </c>
      <c r="AB41" s="50" t="s">
        <v>55</v>
      </c>
    </row>
    <row r="42" s="1" customFormat="1" ht="42.75" spans="1:28">
      <c r="A42" s="14"/>
      <c r="B42" s="23" t="s">
        <v>214</v>
      </c>
      <c r="C42" s="14" t="s">
        <v>40</v>
      </c>
      <c r="D42" s="15" t="s">
        <v>41</v>
      </c>
      <c r="E42" s="23" t="s">
        <v>179</v>
      </c>
      <c r="F42" s="23" t="s">
        <v>180</v>
      </c>
      <c r="G42" s="23" t="s">
        <v>215</v>
      </c>
      <c r="H42" s="14" t="s">
        <v>58</v>
      </c>
      <c r="I42" s="23" t="s">
        <v>216</v>
      </c>
      <c r="J42" s="15" t="s">
        <v>47</v>
      </c>
      <c r="K42" s="31">
        <f t="shared" si="0"/>
        <v>3.7</v>
      </c>
      <c r="L42" s="31">
        <v>3.7</v>
      </c>
      <c r="M42" s="31"/>
      <c r="N42" s="36" t="s">
        <v>217</v>
      </c>
      <c r="O42" s="23" t="s">
        <v>218</v>
      </c>
      <c r="P42" s="23" t="s">
        <v>50</v>
      </c>
      <c r="Q42" s="35" t="s">
        <v>51</v>
      </c>
      <c r="R42" s="35"/>
      <c r="S42" s="29">
        <v>4.3</v>
      </c>
      <c r="T42" s="27"/>
      <c r="U42" s="27"/>
      <c r="V42" s="23">
        <v>15</v>
      </c>
      <c r="W42" s="49">
        <v>33</v>
      </c>
      <c r="X42" s="14"/>
      <c r="Y42" s="14"/>
      <c r="Z42" s="27" t="s">
        <v>53</v>
      </c>
      <c r="AA42" s="50" t="s">
        <v>54</v>
      </c>
      <c r="AB42" s="50" t="s">
        <v>55</v>
      </c>
    </row>
    <row r="43" s="1" customFormat="1" ht="47.25" spans="1:28">
      <c r="A43" s="14"/>
      <c r="B43" s="23" t="s">
        <v>219</v>
      </c>
      <c r="C43" s="14" t="s">
        <v>40</v>
      </c>
      <c r="D43" s="15" t="s">
        <v>41</v>
      </c>
      <c r="E43" s="23" t="s">
        <v>179</v>
      </c>
      <c r="F43" s="28" t="s">
        <v>180</v>
      </c>
      <c r="G43" s="28" t="s">
        <v>220</v>
      </c>
      <c r="H43" s="14" t="s">
        <v>58</v>
      </c>
      <c r="I43" s="27" t="s">
        <v>221</v>
      </c>
      <c r="J43" s="15" t="s">
        <v>47</v>
      </c>
      <c r="K43" s="31">
        <f t="shared" si="0"/>
        <v>2.7775</v>
      </c>
      <c r="L43" s="31">
        <v>2.7775</v>
      </c>
      <c r="M43" s="31"/>
      <c r="N43" s="36" t="s">
        <v>222</v>
      </c>
      <c r="O43" s="27" t="s">
        <v>223</v>
      </c>
      <c r="P43" s="23" t="s">
        <v>50</v>
      </c>
      <c r="Q43" s="35" t="s">
        <v>51</v>
      </c>
      <c r="R43" s="35"/>
      <c r="S43" s="30">
        <v>3.7</v>
      </c>
      <c r="T43" s="27"/>
      <c r="U43" s="27"/>
      <c r="V43" s="47">
        <v>20</v>
      </c>
      <c r="W43" s="47">
        <v>47</v>
      </c>
      <c r="X43" s="14"/>
      <c r="Y43" s="14"/>
      <c r="Z43" s="27" t="s">
        <v>53</v>
      </c>
      <c r="AA43" s="50" t="s">
        <v>54</v>
      </c>
      <c r="AB43" s="50" t="s">
        <v>55</v>
      </c>
    </row>
    <row r="44" s="1" customFormat="1" ht="42.75" spans="1:28">
      <c r="A44" s="14"/>
      <c r="B44" s="23" t="s">
        <v>224</v>
      </c>
      <c r="C44" s="14" t="s">
        <v>40</v>
      </c>
      <c r="D44" s="15" t="s">
        <v>41</v>
      </c>
      <c r="E44" s="23" t="s">
        <v>179</v>
      </c>
      <c r="F44" s="26" t="s">
        <v>180</v>
      </c>
      <c r="G44" s="26" t="s">
        <v>225</v>
      </c>
      <c r="H44" s="14" t="s">
        <v>58</v>
      </c>
      <c r="I44" s="26" t="s">
        <v>226</v>
      </c>
      <c r="J44" s="15" t="s">
        <v>47</v>
      </c>
      <c r="K44" s="31">
        <f t="shared" si="0"/>
        <v>3</v>
      </c>
      <c r="L44" s="31">
        <v>3</v>
      </c>
      <c r="M44" s="31"/>
      <c r="N44" s="36" t="s">
        <v>125</v>
      </c>
      <c r="O44" s="23" t="s">
        <v>227</v>
      </c>
      <c r="P44" s="23" t="s">
        <v>50</v>
      </c>
      <c r="Q44" s="35" t="s">
        <v>51</v>
      </c>
      <c r="R44" s="35"/>
      <c r="S44" s="30">
        <v>5.6</v>
      </c>
      <c r="T44" s="27"/>
      <c r="U44" s="27"/>
      <c r="V44" s="26">
        <v>25</v>
      </c>
      <c r="W44" s="26">
        <v>54</v>
      </c>
      <c r="X44" s="14"/>
      <c r="Y44" s="14"/>
      <c r="Z44" s="27" t="s">
        <v>53</v>
      </c>
      <c r="AA44" s="50" t="s">
        <v>54</v>
      </c>
      <c r="AB44" s="50" t="s">
        <v>55</v>
      </c>
    </row>
    <row r="45" s="1" customFormat="1" ht="42.75" spans="1:28">
      <c r="A45" s="14"/>
      <c r="B45" s="23" t="s">
        <v>228</v>
      </c>
      <c r="C45" s="14" t="s">
        <v>40</v>
      </c>
      <c r="D45" s="15" t="s">
        <v>41</v>
      </c>
      <c r="E45" s="23" t="s">
        <v>179</v>
      </c>
      <c r="F45" s="26" t="s">
        <v>180</v>
      </c>
      <c r="G45" s="26" t="s">
        <v>229</v>
      </c>
      <c r="H45" s="14" t="s">
        <v>58</v>
      </c>
      <c r="I45" s="26" t="s">
        <v>230</v>
      </c>
      <c r="J45" s="15" t="s">
        <v>47</v>
      </c>
      <c r="K45" s="31">
        <f t="shared" si="0"/>
        <v>7</v>
      </c>
      <c r="L45" s="31">
        <v>7</v>
      </c>
      <c r="M45" s="31"/>
      <c r="N45" s="36" t="s">
        <v>142</v>
      </c>
      <c r="O45" s="23" t="s">
        <v>231</v>
      </c>
      <c r="P45" s="23" t="s">
        <v>200</v>
      </c>
      <c r="Q45" s="35" t="s">
        <v>51</v>
      </c>
      <c r="R45" s="35"/>
      <c r="S45" s="29">
        <v>14</v>
      </c>
      <c r="T45" s="27"/>
      <c r="U45" s="27"/>
      <c r="V45" s="26">
        <v>30</v>
      </c>
      <c r="W45" s="26">
        <v>75</v>
      </c>
      <c r="X45" s="14"/>
      <c r="Y45" s="14"/>
      <c r="Z45" s="27" t="s">
        <v>53</v>
      </c>
      <c r="AA45" s="50" t="s">
        <v>54</v>
      </c>
      <c r="AB45" s="50" t="s">
        <v>55</v>
      </c>
    </row>
    <row r="46" s="1" customFormat="1" ht="42.75" spans="1:28">
      <c r="A46" s="14"/>
      <c r="B46" s="23" t="s">
        <v>232</v>
      </c>
      <c r="C46" s="14" t="s">
        <v>40</v>
      </c>
      <c r="D46" s="15" t="s">
        <v>41</v>
      </c>
      <c r="E46" s="29" t="s">
        <v>179</v>
      </c>
      <c r="F46" s="27" t="s">
        <v>180</v>
      </c>
      <c r="G46" s="27" t="s">
        <v>233</v>
      </c>
      <c r="H46" s="14" t="s">
        <v>45</v>
      </c>
      <c r="I46" s="27" t="s">
        <v>114</v>
      </c>
      <c r="J46" s="15" t="s">
        <v>47</v>
      </c>
      <c r="K46" s="31">
        <f t="shared" si="0"/>
        <v>15.8</v>
      </c>
      <c r="L46" s="31">
        <v>15.8</v>
      </c>
      <c r="M46" s="31"/>
      <c r="N46" s="36" t="s">
        <v>115</v>
      </c>
      <c r="O46" s="27" t="s">
        <v>234</v>
      </c>
      <c r="P46" s="23" t="s">
        <v>50</v>
      </c>
      <c r="Q46" s="35" t="s">
        <v>51</v>
      </c>
      <c r="R46" s="35"/>
      <c r="S46" s="30">
        <v>19.8</v>
      </c>
      <c r="T46" s="27"/>
      <c r="U46" s="27"/>
      <c r="V46" s="47">
        <v>76</v>
      </c>
      <c r="W46" s="47">
        <v>159</v>
      </c>
      <c r="X46" s="14"/>
      <c r="Y46" s="14"/>
      <c r="Z46" s="27" t="s">
        <v>53</v>
      </c>
      <c r="AA46" s="50" t="s">
        <v>54</v>
      </c>
      <c r="AB46" s="50" t="s">
        <v>55</v>
      </c>
    </row>
    <row r="47" s="1" customFormat="1" ht="47.25" spans="1:28">
      <c r="A47" s="14"/>
      <c r="B47" s="23" t="s">
        <v>235</v>
      </c>
      <c r="C47" s="14" t="s">
        <v>40</v>
      </c>
      <c r="D47" s="15" t="s">
        <v>41</v>
      </c>
      <c r="E47" s="30" t="s">
        <v>179</v>
      </c>
      <c r="F47" s="23" t="s">
        <v>180</v>
      </c>
      <c r="G47" s="26" t="s">
        <v>236</v>
      </c>
      <c r="H47" s="14" t="s">
        <v>58</v>
      </c>
      <c r="I47" s="26" t="s">
        <v>237</v>
      </c>
      <c r="J47" s="15" t="s">
        <v>47</v>
      </c>
      <c r="K47" s="31">
        <f t="shared" si="0"/>
        <v>6.15</v>
      </c>
      <c r="L47" s="31">
        <v>6.15</v>
      </c>
      <c r="M47" s="31"/>
      <c r="N47" s="36" t="s">
        <v>171</v>
      </c>
      <c r="O47" s="23" t="s">
        <v>238</v>
      </c>
      <c r="P47" s="23" t="s">
        <v>50</v>
      </c>
      <c r="Q47" s="35" t="s">
        <v>51</v>
      </c>
      <c r="R47" s="35"/>
      <c r="S47" s="29">
        <v>8.2</v>
      </c>
      <c r="T47" s="27"/>
      <c r="U47" s="27"/>
      <c r="V47" s="23">
        <v>41</v>
      </c>
      <c r="W47" s="26">
        <v>78</v>
      </c>
      <c r="X47" s="14"/>
      <c r="Y47" s="14"/>
      <c r="Z47" s="27" t="s">
        <v>53</v>
      </c>
      <c r="AA47" s="50" t="s">
        <v>54</v>
      </c>
      <c r="AB47" s="50" t="s">
        <v>55</v>
      </c>
    </row>
    <row r="48" s="1" customFormat="1" ht="42.75" spans="1:28">
      <c r="A48" s="14"/>
      <c r="B48" s="23" t="s">
        <v>239</v>
      </c>
      <c r="C48" s="14" t="s">
        <v>40</v>
      </c>
      <c r="D48" s="15" t="s">
        <v>41</v>
      </c>
      <c r="E48" s="29" t="s">
        <v>240</v>
      </c>
      <c r="F48" s="23" t="s">
        <v>241</v>
      </c>
      <c r="G48" s="23" t="s">
        <v>242</v>
      </c>
      <c r="H48" s="14" t="s">
        <v>58</v>
      </c>
      <c r="I48" s="23" t="s">
        <v>243</v>
      </c>
      <c r="J48" s="15" t="s">
        <v>47</v>
      </c>
      <c r="K48" s="31">
        <f t="shared" si="0"/>
        <v>0.9</v>
      </c>
      <c r="L48" s="31">
        <v>0.9</v>
      </c>
      <c r="M48" s="31"/>
      <c r="N48" s="36" t="s">
        <v>204</v>
      </c>
      <c r="O48" s="27" t="s">
        <v>244</v>
      </c>
      <c r="P48" s="23" t="s">
        <v>50</v>
      </c>
      <c r="Q48" s="35" t="s">
        <v>51</v>
      </c>
      <c r="R48" s="35" t="s">
        <v>52</v>
      </c>
      <c r="S48" s="35">
        <v>2</v>
      </c>
      <c r="T48" s="27"/>
      <c r="U48" s="27"/>
      <c r="V48" s="35">
        <v>6</v>
      </c>
      <c r="W48" s="35">
        <v>13</v>
      </c>
      <c r="X48" s="14"/>
      <c r="Y48" s="14"/>
      <c r="Z48" s="27" t="s">
        <v>53</v>
      </c>
      <c r="AA48" s="50" t="s">
        <v>54</v>
      </c>
      <c r="AB48" s="50" t="s">
        <v>55</v>
      </c>
    </row>
    <row r="49" s="1" customFormat="1" ht="42.75" spans="1:28">
      <c r="A49" s="14"/>
      <c r="B49" s="23" t="s">
        <v>245</v>
      </c>
      <c r="C49" s="14" t="s">
        <v>40</v>
      </c>
      <c r="D49" s="15" t="s">
        <v>41</v>
      </c>
      <c r="E49" s="26" t="s">
        <v>240</v>
      </c>
      <c r="F49" s="23" t="s">
        <v>241</v>
      </c>
      <c r="G49" s="20" t="s">
        <v>246</v>
      </c>
      <c r="H49" s="14" t="s">
        <v>58</v>
      </c>
      <c r="I49" s="23" t="s">
        <v>247</v>
      </c>
      <c r="J49" s="15" t="s">
        <v>47</v>
      </c>
      <c r="K49" s="31">
        <f t="shared" si="0"/>
        <v>2.808</v>
      </c>
      <c r="L49" s="31">
        <v>2.808</v>
      </c>
      <c r="M49" s="31"/>
      <c r="N49" s="36" t="s">
        <v>248</v>
      </c>
      <c r="O49" s="27" t="s">
        <v>249</v>
      </c>
      <c r="P49" s="23" t="s">
        <v>50</v>
      </c>
      <c r="Q49" s="35" t="s">
        <v>51</v>
      </c>
      <c r="R49" s="35" t="s">
        <v>52</v>
      </c>
      <c r="S49" s="35">
        <v>4.6</v>
      </c>
      <c r="T49" s="27"/>
      <c r="U49" s="27"/>
      <c r="V49" s="35">
        <v>24</v>
      </c>
      <c r="W49" s="35">
        <v>55</v>
      </c>
      <c r="X49" s="14"/>
      <c r="Y49" s="14"/>
      <c r="Z49" s="27" t="s">
        <v>53</v>
      </c>
      <c r="AA49" s="50" t="s">
        <v>54</v>
      </c>
      <c r="AB49" s="50" t="s">
        <v>55</v>
      </c>
    </row>
    <row r="50" s="1" customFormat="1" ht="45.75" spans="1:28">
      <c r="A50" s="14"/>
      <c r="B50" s="23" t="s">
        <v>250</v>
      </c>
      <c r="C50" s="14" t="s">
        <v>40</v>
      </c>
      <c r="D50" s="15" t="s">
        <v>41</v>
      </c>
      <c r="E50" s="26" t="s">
        <v>240</v>
      </c>
      <c r="F50" s="23" t="s">
        <v>241</v>
      </c>
      <c r="G50" s="20" t="s">
        <v>251</v>
      </c>
      <c r="H50" s="14" t="s">
        <v>58</v>
      </c>
      <c r="I50" s="23" t="s">
        <v>252</v>
      </c>
      <c r="J50" s="15" t="s">
        <v>47</v>
      </c>
      <c r="K50" s="31">
        <f t="shared" si="0"/>
        <v>0.48</v>
      </c>
      <c r="L50" s="31">
        <v>0.48</v>
      </c>
      <c r="M50" s="31"/>
      <c r="N50" s="36" t="s">
        <v>204</v>
      </c>
      <c r="O50" s="27" t="s">
        <v>253</v>
      </c>
      <c r="P50" s="23" t="s">
        <v>50</v>
      </c>
      <c r="Q50" s="35" t="s">
        <v>51</v>
      </c>
      <c r="R50" s="35" t="s">
        <v>52</v>
      </c>
      <c r="S50" s="35">
        <v>0.48</v>
      </c>
      <c r="T50" s="27"/>
      <c r="U50" s="27"/>
      <c r="V50" s="35">
        <v>6</v>
      </c>
      <c r="W50" s="35">
        <v>9</v>
      </c>
      <c r="X50" s="14"/>
      <c r="Y50" s="14"/>
      <c r="Z50" s="27" t="s">
        <v>53</v>
      </c>
      <c r="AA50" s="50" t="s">
        <v>54</v>
      </c>
      <c r="AB50" s="50" t="s">
        <v>55</v>
      </c>
    </row>
    <row r="51" s="1" customFormat="1" ht="42.75" spans="1:28">
      <c r="A51" s="14"/>
      <c r="B51" s="23" t="s">
        <v>254</v>
      </c>
      <c r="C51" s="14" t="s">
        <v>40</v>
      </c>
      <c r="D51" s="15" t="s">
        <v>41</v>
      </c>
      <c r="E51" s="26" t="s">
        <v>240</v>
      </c>
      <c r="F51" s="23" t="s">
        <v>241</v>
      </c>
      <c r="G51" s="20" t="s">
        <v>255</v>
      </c>
      <c r="H51" s="14" t="s">
        <v>58</v>
      </c>
      <c r="I51" s="23" t="s">
        <v>256</v>
      </c>
      <c r="J51" s="15" t="s">
        <v>47</v>
      </c>
      <c r="K51" s="31">
        <f t="shared" si="0"/>
        <v>2.358</v>
      </c>
      <c r="L51" s="31">
        <v>2.358</v>
      </c>
      <c r="M51" s="31"/>
      <c r="N51" s="36" t="s">
        <v>257</v>
      </c>
      <c r="O51" s="30" t="s">
        <v>258</v>
      </c>
      <c r="P51" s="23" t="s">
        <v>50</v>
      </c>
      <c r="Q51" s="35" t="s">
        <v>51</v>
      </c>
      <c r="R51" s="35" t="s">
        <v>52</v>
      </c>
      <c r="S51" s="35">
        <v>4.8</v>
      </c>
      <c r="T51" s="27"/>
      <c r="U51" s="27"/>
      <c r="V51" s="35">
        <v>18</v>
      </c>
      <c r="W51" s="35">
        <v>40</v>
      </c>
      <c r="X51" s="14"/>
      <c r="Y51" s="14"/>
      <c r="Z51" s="27" t="s">
        <v>53</v>
      </c>
      <c r="AA51" s="50" t="s">
        <v>54</v>
      </c>
      <c r="AB51" s="50" t="s">
        <v>55</v>
      </c>
    </row>
    <row r="52" s="1" customFormat="1" ht="42.75" spans="1:28">
      <c r="A52" s="14"/>
      <c r="B52" s="23" t="s">
        <v>259</v>
      </c>
      <c r="C52" s="14" t="s">
        <v>40</v>
      </c>
      <c r="D52" s="15" t="s">
        <v>41</v>
      </c>
      <c r="E52" s="29" t="s">
        <v>240</v>
      </c>
      <c r="F52" s="23" t="s">
        <v>241</v>
      </c>
      <c r="G52" s="23" t="s">
        <v>260</v>
      </c>
      <c r="H52" s="14" t="s">
        <v>58</v>
      </c>
      <c r="I52" s="23" t="s">
        <v>230</v>
      </c>
      <c r="J52" s="15" t="s">
        <v>47</v>
      </c>
      <c r="K52" s="31">
        <f t="shared" si="0"/>
        <v>3.398</v>
      </c>
      <c r="L52" s="31">
        <v>3.398</v>
      </c>
      <c r="M52" s="31"/>
      <c r="N52" s="36" t="s">
        <v>142</v>
      </c>
      <c r="O52" s="30" t="s">
        <v>261</v>
      </c>
      <c r="P52" s="23" t="s">
        <v>50</v>
      </c>
      <c r="Q52" s="35" t="s">
        <v>51</v>
      </c>
      <c r="R52" s="35" t="s">
        <v>52</v>
      </c>
      <c r="S52" s="35">
        <v>3.5</v>
      </c>
      <c r="T52" s="27"/>
      <c r="U52" s="27"/>
      <c r="V52" s="35">
        <v>30</v>
      </c>
      <c r="W52" s="35">
        <v>66</v>
      </c>
      <c r="X52" s="14"/>
      <c r="Y52" s="14"/>
      <c r="Z52" s="27" t="s">
        <v>53</v>
      </c>
      <c r="AA52" s="50" t="s">
        <v>54</v>
      </c>
      <c r="AB52" s="50" t="s">
        <v>55</v>
      </c>
    </row>
    <row r="53" s="1" customFormat="1" ht="42.75" spans="1:28">
      <c r="A53" s="14"/>
      <c r="B53" s="23" t="s">
        <v>262</v>
      </c>
      <c r="C53" s="14" t="s">
        <v>40</v>
      </c>
      <c r="D53" s="15" t="s">
        <v>41</v>
      </c>
      <c r="E53" s="23" t="s">
        <v>263</v>
      </c>
      <c r="F53" s="23" t="s">
        <v>264</v>
      </c>
      <c r="G53" s="23" t="s">
        <v>265</v>
      </c>
      <c r="H53" s="14" t="s">
        <v>58</v>
      </c>
      <c r="I53" s="23" t="s">
        <v>156</v>
      </c>
      <c r="J53" s="15" t="s">
        <v>47</v>
      </c>
      <c r="K53" s="31">
        <f t="shared" si="0"/>
        <v>1.65</v>
      </c>
      <c r="L53" s="31">
        <v>1.65</v>
      </c>
      <c r="M53" s="31"/>
      <c r="N53" s="36" t="s">
        <v>157</v>
      </c>
      <c r="O53" s="27" t="s">
        <v>266</v>
      </c>
      <c r="P53" s="23" t="s">
        <v>50</v>
      </c>
      <c r="Q53" s="35" t="s">
        <v>51</v>
      </c>
      <c r="R53" s="35"/>
      <c r="S53" s="35">
        <v>3.5</v>
      </c>
      <c r="T53" s="27"/>
      <c r="U53" s="27"/>
      <c r="V53" s="23">
        <v>12</v>
      </c>
      <c r="W53" s="23">
        <v>27</v>
      </c>
      <c r="X53" s="14"/>
      <c r="Y53" s="14"/>
      <c r="Z53" s="27" t="s">
        <v>53</v>
      </c>
      <c r="AA53" s="50" t="s">
        <v>54</v>
      </c>
      <c r="AB53" s="50" t="s">
        <v>55</v>
      </c>
    </row>
    <row r="54" s="1" customFormat="1" ht="47.25" spans="1:28">
      <c r="A54" s="14"/>
      <c r="B54" s="23" t="s">
        <v>267</v>
      </c>
      <c r="C54" s="14" t="s">
        <v>40</v>
      </c>
      <c r="D54" s="15" t="s">
        <v>41</v>
      </c>
      <c r="E54" s="23" t="s">
        <v>263</v>
      </c>
      <c r="F54" s="23" t="s">
        <v>264</v>
      </c>
      <c r="G54" s="23" t="s">
        <v>268</v>
      </c>
      <c r="H54" s="14" t="s">
        <v>45</v>
      </c>
      <c r="I54" s="23" t="s">
        <v>269</v>
      </c>
      <c r="J54" s="15" t="s">
        <v>47</v>
      </c>
      <c r="K54" s="31">
        <f t="shared" si="0"/>
        <v>6.986</v>
      </c>
      <c r="L54" s="31">
        <v>6.986</v>
      </c>
      <c r="M54" s="31"/>
      <c r="N54" s="36" t="s">
        <v>85</v>
      </c>
      <c r="O54" s="27" t="s">
        <v>270</v>
      </c>
      <c r="P54" s="23" t="s">
        <v>50</v>
      </c>
      <c r="Q54" s="35" t="s">
        <v>51</v>
      </c>
      <c r="R54" s="35"/>
      <c r="S54" s="35">
        <v>14</v>
      </c>
      <c r="T54" s="27"/>
      <c r="U54" s="27"/>
      <c r="V54" s="23">
        <v>56</v>
      </c>
      <c r="W54" s="23">
        <v>131</v>
      </c>
      <c r="X54" s="14"/>
      <c r="Y54" s="14"/>
      <c r="Z54" s="27" t="s">
        <v>53</v>
      </c>
      <c r="AA54" s="50" t="s">
        <v>54</v>
      </c>
      <c r="AB54" s="50" t="s">
        <v>55</v>
      </c>
    </row>
    <row r="55" s="1" customFormat="1" ht="42.75" spans="1:28">
      <c r="A55" s="14"/>
      <c r="B55" s="23" t="s">
        <v>271</v>
      </c>
      <c r="C55" s="14" t="s">
        <v>40</v>
      </c>
      <c r="D55" s="15" t="s">
        <v>41</v>
      </c>
      <c r="E55" s="23" t="s">
        <v>263</v>
      </c>
      <c r="F55" s="23" t="s">
        <v>264</v>
      </c>
      <c r="G55" s="23" t="s">
        <v>272</v>
      </c>
      <c r="H55" s="14" t="s">
        <v>45</v>
      </c>
      <c r="I55" s="23" t="s">
        <v>221</v>
      </c>
      <c r="J55" s="15" t="s">
        <v>47</v>
      </c>
      <c r="K55" s="31">
        <f t="shared" si="0"/>
        <v>2.028</v>
      </c>
      <c r="L55" s="31">
        <v>2.028</v>
      </c>
      <c r="M55" s="31"/>
      <c r="N55" s="36" t="s">
        <v>222</v>
      </c>
      <c r="O55" s="27" t="s">
        <v>273</v>
      </c>
      <c r="P55" s="23" t="s">
        <v>50</v>
      </c>
      <c r="Q55" s="35" t="s">
        <v>51</v>
      </c>
      <c r="R55" s="35"/>
      <c r="S55" s="35">
        <v>4</v>
      </c>
      <c r="T55" s="27"/>
      <c r="U55" s="27"/>
      <c r="V55" s="23">
        <v>20</v>
      </c>
      <c r="W55" s="23">
        <v>41</v>
      </c>
      <c r="X55" s="14"/>
      <c r="Y55" s="14"/>
      <c r="Z55" s="27" t="s">
        <v>53</v>
      </c>
      <c r="AA55" s="50" t="s">
        <v>54</v>
      </c>
      <c r="AB55" s="50" t="s">
        <v>55</v>
      </c>
    </row>
    <row r="56" s="1" customFormat="1" ht="42.75" spans="1:28">
      <c r="A56" s="14"/>
      <c r="B56" s="23" t="s">
        <v>274</v>
      </c>
      <c r="C56" s="14" t="s">
        <v>40</v>
      </c>
      <c r="D56" s="15" t="s">
        <v>41</v>
      </c>
      <c r="E56" s="27" t="s">
        <v>263</v>
      </c>
      <c r="F56" s="27" t="s">
        <v>264</v>
      </c>
      <c r="G56" s="27" t="s">
        <v>275</v>
      </c>
      <c r="H56" s="14" t="s">
        <v>58</v>
      </c>
      <c r="I56" s="27" t="s">
        <v>187</v>
      </c>
      <c r="J56" s="15" t="s">
        <v>47</v>
      </c>
      <c r="K56" s="31">
        <f t="shared" si="0"/>
        <v>4.03</v>
      </c>
      <c r="L56" s="31">
        <v>4.03</v>
      </c>
      <c r="M56" s="31"/>
      <c r="N56" s="36" t="s">
        <v>188</v>
      </c>
      <c r="O56" s="27" t="s">
        <v>276</v>
      </c>
      <c r="P56" s="23" t="s">
        <v>50</v>
      </c>
      <c r="Q56" s="35" t="s">
        <v>51</v>
      </c>
      <c r="R56" s="35"/>
      <c r="S56" s="35">
        <v>8</v>
      </c>
      <c r="T56" s="27"/>
      <c r="U56" s="27"/>
      <c r="V56" s="47">
        <v>35</v>
      </c>
      <c r="W56" s="47">
        <v>66</v>
      </c>
      <c r="X56" s="14"/>
      <c r="Y56" s="14"/>
      <c r="Z56" s="27" t="s">
        <v>53</v>
      </c>
      <c r="AA56" s="50" t="s">
        <v>54</v>
      </c>
      <c r="AB56" s="50" t="s">
        <v>55</v>
      </c>
    </row>
    <row r="57" s="1" customFormat="1" ht="42.75" spans="1:28">
      <c r="A57" s="14"/>
      <c r="B57" s="23" t="s">
        <v>277</v>
      </c>
      <c r="C57" s="14" t="s">
        <v>40</v>
      </c>
      <c r="D57" s="15" t="s">
        <v>41</v>
      </c>
      <c r="E57" s="27" t="s">
        <v>263</v>
      </c>
      <c r="F57" s="27" t="s">
        <v>264</v>
      </c>
      <c r="G57" s="27" t="s">
        <v>278</v>
      </c>
      <c r="H57" s="14" t="s">
        <v>45</v>
      </c>
      <c r="I57" s="27" t="s">
        <v>161</v>
      </c>
      <c r="J57" s="15" t="s">
        <v>47</v>
      </c>
      <c r="K57" s="31">
        <f t="shared" si="0"/>
        <v>2.55</v>
      </c>
      <c r="L57" s="31">
        <v>2.55</v>
      </c>
      <c r="M57" s="31"/>
      <c r="N57" s="36" t="s">
        <v>60</v>
      </c>
      <c r="O57" s="27" t="s">
        <v>279</v>
      </c>
      <c r="P57" s="23" t="s">
        <v>50</v>
      </c>
      <c r="Q57" s="35" t="s">
        <v>51</v>
      </c>
      <c r="R57" s="35"/>
      <c r="S57" s="35">
        <v>6</v>
      </c>
      <c r="T57" s="27"/>
      <c r="U57" s="27"/>
      <c r="V57" s="47">
        <v>17</v>
      </c>
      <c r="W57" s="47">
        <v>42</v>
      </c>
      <c r="X57" s="14"/>
      <c r="Y57" s="14"/>
      <c r="Z57" s="27" t="s">
        <v>53</v>
      </c>
      <c r="AA57" s="50" t="s">
        <v>54</v>
      </c>
      <c r="AB57" s="50" t="s">
        <v>55</v>
      </c>
    </row>
    <row r="58" s="1" customFormat="1" ht="42.75" spans="1:28">
      <c r="A58" s="14"/>
      <c r="B58" s="23" t="s">
        <v>280</v>
      </c>
      <c r="C58" s="14" t="s">
        <v>40</v>
      </c>
      <c r="D58" s="15" t="s">
        <v>41</v>
      </c>
      <c r="E58" s="23" t="s">
        <v>281</v>
      </c>
      <c r="F58" s="23" t="s">
        <v>282</v>
      </c>
      <c r="G58" s="23" t="s">
        <v>283</v>
      </c>
      <c r="H58" s="14" t="s">
        <v>58</v>
      </c>
      <c r="I58" s="26" t="s">
        <v>284</v>
      </c>
      <c r="J58" s="15" t="s">
        <v>47</v>
      </c>
      <c r="K58" s="31">
        <f t="shared" si="0"/>
        <v>12.849</v>
      </c>
      <c r="L58" s="31">
        <v>12.849</v>
      </c>
      <c r="M58" s="31"/>
      <c r="N58" s="36" t="s">
        <v>285</v>
      </c>
      <c r="O58" s="27" t="s">
        <v>286</v>
      </c>
      <c r="P58" s="23" t="s">
        <v>50</v>
      </c>
      <c r="Q58" s="35" t="s">
        <v>51</v>
      </c>
      <c r="R58" s="35" t="s">
        <v>52</v>
      </c>
      <c r="S58" s="35">
        <v>31.2</v>
      </c>
      <c r="T58" s="27"/>
      <c r="U58" s="27"/>
      <c r="V58" s="23">
        <v>129</v>
      </c>
      <c r="W58" s="23">
        <v>265</v>
      </c>
      <c r="X58" s="14"/>
      <c r="Y58" s="14"/>
      <c r="Z58" s="27" t="s">
        <v>53</v>
      </c>
      <c r="AA58" s="50" t="s">
        <v>54</v>
      </c>
      <c r="AB58" s="50" t="s">
        <v>55</v>
      </c>
    </row>
    <row r="59" s="1" customFormat="1" ht="42.75" spans="1:28">
      <c r="A59" s="14"/>
      <c r="B59" s="23" t="s">
        <v>287</v>
      </c>
      <c r="C59" s="14" t="s">
        <v>40</v>
      </c>
      <c r="D59" s="15" t="s">
        <v>41</v>
      </c>
      <c r="E59" s="23" t="s">
        <v>281</v>
      </c>
      <c r="F59" s="23" t="s">
        <v>282</v>
      </c>
      <c r="G59" s="23" t="s">
        <v>288</v>
      </c>
      <c r="H59" s="14" t="s">
        <v>45</v>
      </c>
      <c r="I59" s="23" t="s">
        <v>289</v>
      </c>
      <c r="J59" s="15" t="s">
        <v>47</v>
      </c>
      <c r="K59" s="31">
        <f t="shared" si="0"/>
        <v>19.5</v>
      </c>
      <c r="L59" s="31">
        <v>19.5</v>
      </c>
      <c r="M59" s="31"/>
      <c r="N59" s="36" t="s">
        <v>290</v>
      </c>
      <c r="O59" s="27" t="s">
        <v>291</v>
      </c>
      <c r="P59" s="23" t="s">
        <v>50</v>
      </c>
      <c r="Q59" s="35" t="s">
        <v>51</v>
      </c>
      <c r="R59" s="35" t="s">
        <v>52</v>
      </c>
      <c r="S59" s="35">
        <v>23.4</v>
      </c>
      <c r="T59" s="27"/>
      <c r="U59" s="27"/>
      <c r="V59" s="23">
        <v>130</v>
      </c>
      <c r="W59" s="23">
        <v>260</v>
      </c>
      <c r="X59" s="14"/>
      <c r="Y59" s="14"/>
      <c r="Z59" s="27" t="s">
        <v>53</v>
      </c>
      <c r="AA59" s="50" t="s">
        <v>54</v>
      </c>
      <c r="AB59" s="50" t="s">
        <v>55</v>
      </c>
    </row>
    <row r="60" s="1" customFormat="1" ht="42.75" spans="1:28">
      <c r="A60" s="14"/>
      <c r="B60" s="23" t="s">
        <v>292</v>
      </c>
      <c r="C60" s="14" t="s">
        <v>40</v>
      </c>
      <c r="D60" s="15" t="s">
        <v>41</v>
      </c>
      <c r="E60" s="23" t="s">
        <v>281</v>
      </c>
      <c r="F60" s="23" t="s">
        <v>282</v>
      </c>
      <c r="G60" s="23" t="s">
        <v>293</v>
      </c>
      <c r="H60" s="14" t="s">
        <v>58</v>
      </c>
      <c r="I60" s="23" t="s">
        <v>294</v>
      </c>
      <c r="J60" s="15" t="s">
        <v>47</v>
      </c>
      <c r="K60" s="31">
        <f t="shared" si="0"/>
        <v>24</v>
      </c>
      <c r="L60" s="31">
        <v>24</v>
      </c>
      <c r="M60" s="31"/>
      <c r="N60" s="36" t="s">
        <v>130</v>
      </c>
      <c r="O60" s="27" t="s">
        <v>295</v>
      </c>
      <c r="P60" s="23" t="s">
        <v>50</v>
      </c>
      <c r="Q60" s="35" t="s">
        <v>51</v>
      </c>
      <c r="R60" s="35" t="s">
        <v>52</v>
      </c>
      <c r="S60" s="35">
        <v>28.8</v>
      </c>
      <c r="T60" s="27"/>
      <c r="U60" s="27"/>
      <c r="V60" s="23">
        <v>110</v>
      </c>
      <c r="W60" s="23">
        <v>272</v>
      </c>
      <c r="X60" s="14"/>
      <c r="Y60" s="14"/>
      <c r="Z60" s="27" t="s">
        <v>53</v>
      </c>
      <c r="AA60" s="50" t="s">
        <v>54</v>
      </c>
      <c r="AB60" s="50" t="s">
        <v>55</v>
      </c>
    </row>
    <row r="61" s="1" customFormat="1" ht="42.75" spans="1:28">
      <c r="A61" s="14"/>
      <c r="B61" s="23" t="s">
        <v>296</v>
      </c>
      <c r="C61" s="14" t="s">
        <v>40</v>
      </c>
      <c r="D61" s="15" t="s">
        <v>41</v>
      </c>
      <c r="E61" s="23" t="s">
        <v>281</v>
      </c>
      <c r="F61" s="23" t="s">
        <v>282</v>
      </c>
      <c r="G61" s="26" t="s">
        <v>297</v>
      </c>
      <c r="H61" s="14" t="s">
        <v>45</v>
      </c>
      <c r="I61" s="26" t="s">
        <v>298</v>
      </c>
      <c r="J61" s="15" t="s">
        <v>47</v>
      </c>
      <c r="K61" s="31">
        <f t="shared" si="0"/>
        <v>28</v>
      </c>
      <c r="L61" s="31">
        <v>28</v>
      </c>
      <c r="M61" s="31"/>
      <c r="N61" s="36" t="s">
        <v>299</v>
      </c>
      <c r="O61" s="27" t="s">
        <v>300</v>
      </c>
      <c r="P61" s="23" t="s">
        <v>50</v>
      </c>
      <c r="Q61" s="35" t="s">
        <v>51</v>
      </c>
      <c r="R61" s="35" t="s">
        <v>52</v>
      </c>
      <c r="S61" s="35">
        <v>33.6</v>
      </c>
      <c r="T61" s="27"/>
      <c r="U61" s="27"/>
      <c r="V61" s="23">
        <v>98</v>
      </c>
      <c r="W61" s="23">
        <v>260</v>
      </c>
      <c r="X61" s="14"/>
      <c r="Y61" s="14"/>
      <c r="Z61" s="27" t="s">
        <v>53</v>
      </c>
      <c r="AA61" s="50" t="s">
        <v>54</v>
      </c>
      <c r="AB61" s="50" t="s">
        <v>55</v>
      </c>
    </row>
    <row r="62" s="1" customFormat="1" ht="42.75" spans="1:28">
      <c r="A62" s="14"/>
      <c r="B62" s="23" t="s">
        <v>301</v>
      </c>
      <c r="C62" s="14" t="s">
        <v>40</v>
      </c>
      <c r="D62" s="15" t="s">
        <v>41</v>
      </c>
      <c r="E62" s="23" t="s">
        <v>281</v>
      </c>
      <c r="F62" s="23" t="s">
        <v>282</v>
      </c>
      <c r="G62" s="26" t="s">
        <v>302</v>
      </c>
      <c r="H62" s="14" t="s">
        <v>58</v>
      </c>
      <c r="I62" s="23" t="s">
        <v>303</v>
      </c>
      <c r="J62" s="15" t="s">
        <v>47</v>
      </c>
      <c r="K62" s="31">
        <f t="shared" si="0"/>
        <v>20.15</v>
      </c>
      <c r="L62" s="31">
        <v>20.15</v>
      </c>
      <c r="M62" s="31"/>
      <c r="N62" s="36" t="s">
        <v>304</v>
      </c>
      <c r="O62" s="27" t="s">
        <v>305</v>
      </c>
      <c r="P62" s="23" t="s">
        <v>50</v>
      </c>
      <c r="Q62" s="35" t="s">
        <v>51</v>
      </c>
      <c r="R62" s="35" t="s">
        <v>52</v>
      </c>
      <c r="S62" s="35">
        <v>24.18</v>
      </c>
      <c r="T62" s="27"/>
      <c r="U62" s="27"/>
      <c r="V62" s="23">
        <v>150</v>
      </c>
      <c r="W62" s="23">
        <v>330</v>
      </c>
      <c r="X62" s="14"/>
      <c r="Y62" s="14"/>
      <c r="Z62" s="27" t="s">
        <v>53</v>
      </c>
      <c r="AA62" s="50" t="s">
        <v>54</v>
      </c>
      <c r="AB62" s="50" t="s">
        <v>55</v>
      </c>
    </row>
    <row r="63" s="1" customFormat="1" ht="42.75" spans="1:28">
      <c r="A63" s="14"/>
      <c r="B63" s="23" t="s">
        <v>306</v>
      </c>
      <c r="C63" s="14" t="s">
        <v>40</v>
      </c>
      <c r="D63" s="15" t="s">
        <v>41</v>
      </c>
      <c r="E63" s="23" t="s">
        <v>281</v>
      </c>
      <c r="F63" s="23" t="s">
        <v>282</v>
      </c>
      <c r="G63" s="23" t="s">
        <v>307</v>
      </c>
      <c r="H63" s="14" t="s">
        <v>58</v>
      </c>
      <c r="I63" s="23" t="s">
        <v>308</v>
      </c>
      <c r="J63" s="15" t="s">
        <v>47</v>
      </c>
      <c r="K63" s="31">
        <f t="shared" si="0"/>
        <v>15</v>
      </c>
      <c r="L63" s="31">
        <v>15</v>
      </c>
      <c r="M63" s="31"/>
      <c r="N63" s="36" t="s">
        <v>309</v>
      </c>
      <c r="O63" s="27" t="s">
        <v>310</v>
      </c>
      <c r="P63" s="23" t="s">
        <v>50</v>
      </c>
      <c r="Q63" s="35" t="s">
        <v>51</v>
      </c>
      <c r="R63" s="35" t="s">
        <v>52</v>
      </c>
      <c r="S63" s="35">
        <v>18</v>
      </c>
      <c r="T63" s="27"/>
      <c r="U63" s="27"/>
      <c r="V63" s="23">
        <v>140</v>
      </c>
      <c r="W63" s="23">
        <v>325</v>
      </c>
      <c r="X63" s="14"/>
      <c r="Y63" s="14"/>
      <c r="Z63" s="27" t="s">
        <v>53</v>
      </c>
      <c r="AA63" s="50" t="s">
        <v>54</v>
      </c>
      <c r="AB63" s="50" t="s">
        <v>55</v>
      </c>
    </row>
    <row r="64" s="1" customFormat="1" ht="42.75" spans="1:28">
      <c r="A64" s="14"/>
      <c r="B64" s="23" t="s">
        <v>311</v>
      </c>
      <c r="C64" s="14" t="s">
        <v>40</v>
      </c>
      <c r="D64" s="15" t="s">
        <v>41</v>
      </c>
      <c r="E64" s="23" t="s">
        <v>281</v>
      </c>
      <c r="F64" s="23" t="s">
        <v>282</v>
      </c>
      <c r="G64" s="20" t="s">
        <v>312</v>
      </c>
      <c r="H64" s="14" t="s">
        <v>45</v>
      </c>
      <c r="I64" s="20" t="s">
        <v>313</v>
      </c>
      <c r="J64" s="15" t="s">
        <v>47</v>
      </c>
      <c r="K64" s="31">
        <f t="shared" si="0"/>
        <v>16.5</v>
      </c>
      <c r="L64" s="31">
        <v>16.5</v>
      </c>
      <c r="M64" s="31"/>
      <c r="N64" s="36" t="s">
        <v>304</v>
      </c>
      <c r="O64" s="27" t="s">
        <v>314</v>
      </c>
      <c r="P64" s="23" t="s">
        <v>50</v>
      </c>
      <c r="Q64" s="35" t="s">
        <v>51</v>
      </c>
      <c r="R64" s="35" t="s">
        <v>52</v>
      </c>
      <c r="S64" s="35">
        <v>19.8</v>
      </c>
      <c r="T64" s="27"/>
      <c r="U64" s="27"/>
      <c r="V64" s="23">
        <v>150</v>
      </c>
      <c r="W64" s="23">
        <v>278</v>
      </c>
      <c r="X64" s="14"/>
      <c r="Y64" s="14"/>
      <c r="Z64" s="27" t="s">
        <v>53</v>
      </c>
      <c r="AA64" s="50" t="s">
        <v>54</v>
      </c>
      <c r="AB64" s="50" t="s">
        <v>55</v>
      </c>
    </row>
    <row r="65" s="1" customFormat="1" ht="42.75" spans="1:28">
      <c r="A65" s="14"/>
      <c r="B65" s="23" t="s">
        <v>315</v>
      </c>
      <c r="C65" s="14" t="s">
        <v>40</v>
      </c>
      <c r="D65" s="15" t="s">
        <v>41</v>
      </c>
      <c r="E65" s="23" t="s">
        <v>281</v>
      </c>
      <c r="F65" s="23" t="s">
        <v>282</v>
      </c>
      <c r="G65" s="26" t="s">
        <v>316</v>
      </c>
      <c r="H65" s="14" t="s">
        <v>58</v>
      </c>
      <c r="I65" s="23" t="s">
        <v>187</v>
      </c>
      <c r="J65" s="15" t="s">
        <v>47</v>
      </c>
      <c r="K65" s="31">
        <f t="shared" si="0"/>
        <v>5.25</v>
      </c>
      <c r="L65" s="31">
        <v>5.25</v>
      </c>
      <c r="M65" s="31"/>
      <c r="N65" s="36" t="s">
        <v>188</v>
      </c>
      <c r="O65" s="27" t="s">
        <v>317</v>
      </c>
      <c r="P65" s="23" t="s">
        <v>50</v>
      </c>
      <c r="Q65" s="35" t="s">
        <v>51</v>
      </c>
      <c r="R65" s="35" t="s">
        <v>52</v>
      </c>
      <c r="S65" s="35">
        <v>6.3</v>
      </c>
      <c r="T65" s="27"/>
      <c r="U65" s="27"/>
      <c r="V65" s="23">
        <v>35</v>
      </c>
      <c r="W65" s="23">
        <v>90</v>
      </c>
      <c r="X65" s="14"/>
      <c r="Y65" s="14"/>
      <c r="Z65" s="27" t="s">
        <v>53</v>
      </c>
      <c r="AA65" s="50" t="s">
        <v>54</v>
      </c>
      <c r="AB65" s="50" t="s">
        <v>55</v>
      </c>
    </row>
    <row r="66" s="1" customFormat="1" ht="42.75" spans="1:28">
      <c r="A66" s="14"/>
      <c r="B66" s="23" t="s">
        <v>318</v>
      </c>
      <c r="C66" s="14" t="s">
        <v>40</v>
      </c>
      <c r="D66" s="15" t="s">
        <v>41</v>
      </c>
      <c r="E66" s="23" t="s">
        <v>281</v>
      </c>
      <c r="F66" s="23" t="s">
        <v>282</v>
      </c>
      <c r="G66" s="26" t="s">
        <v>128</v>
      </c>
      <c r="H66" s="14" t="s">
        <v>45</v>
      </c>
      <c r="I66" s="26" t="s">
        <v>319</v>
      </c>
      <c r="J66" s="15" t="s">
        <v>47</v>
      </c>
      <c r="K66" s="31">
        <f t="shared" si="0"/>
        <v>3.45</v>
      </c>
      <c r="L66" s="31">
        <v>3.45</v>
      </c>
      <c r="M66" s="31"/>
      <c r="N66" s="36" t="s">
        <v>320</v>
      </c>
      <c r="O66" s="27" t="s">
        <v>321</v>
      </c>
      <c r="P66" s="23" t="s">
        <v>50</v>
      </c>
      <c r="Q66" s="35" t="s">
        <v>51</v>
      </c>
      <c r="R66" s="35" t="s">
        <v>52</v>
      </c>
      <c r="S66" s="35">
        <v>4.14</v>
      </c>
      <c r="T66" s="27"/>
      <c r="U66" s="27"/>
      <c r="V66" s="23">
        <v>23</v>
      </c>
      <c r="W66" s="23">
        <v>51</v>
      </c>
      <c r="X66" s="14"/>
      <c r="Y66" s="14"/>
      <c r="Z66" s="27" t="s">
        <v>53</v>
      </c>
      <c r="AA66" s="50" t="s">
        <v>54</v>
      </c>
      <c r="AB66" s="50" t="s">
        <v>55</v>
      </c>
    </row>
    <row r="67" s="1" customFormat="1" ht="42.75" spans="1:28">
      <c r="A67" s="14"/>
      <c r="B67" s="23" t="s">
        <v>322</v>
      </c>
      <c r="C67" s="14" t="s">
        <v>40</v>
      </c>
      <c r="D67" s="15" t="s">
        <v>41</v>
      </c>
      <c r="E67" s="23" t="s">
        <v>281</v>
      </c>
      <c r="F67" s="23" t="s">
        <v>282</v>
      </c>
      <c r="G67" s="26" t="s">
        <v>323</v>
      </c>
      <c r="H67" s="14" t="s">
        <v>58</v>
      </c>
      <c r="I67" s="26" t="s">
        <v>324</v>
      </c>
      <c r="J67" s="15" t="s">
        <v>47</v>
      </c>
      <c r="K67" s="31">
        <f t="shared" si="0"/>
        <v>9.75</v>
      </c>
      <c r="L67" s="31">
        <v>9.75</v>
      </c>
      <c r="M67" s="31"/>
      <c r="N67" s="36" t="s">
        <v>95</v>
      </c>
      <c r="O67" s="27" t="s">
        <v>325</v>
      </c>
      <c r="P67" s="23" t="s">
        <v>50</v>
      </c>
      <c r="Q67" s="35" t="s">
        <v>51</v>
      </c>
      <c r="R67" s="35" t="s">
        <v>52</v>
      </c>
      <c r="S67" s="35">
        <v>11.7</v>
      </c>
      <c r="T67" s="27"/>
      <c r="U67" s="27"/>
      <c r="V67" s="23">
        <v>65</v>
      </c>
      <c r="W67" s="23">
        <v>143</v>
      </c>
      <c r="X67" s="14"/>
      <c r="Y67" s="14"/>
      <c r="Z67" s="27" t="s">
        <v>53</v>
      </c>
      <c r="AA67" s="50" t="s">
        <v>54</v>
      </c>
      <c r="AB67" s="50" t="s">
        <v>55</v>
      </c>
    </row>
    <row r="68" s="1" customFormat="1" ht="42.75" spans="1:28">
      <c r="A68" s="14"/>
      <c r="B68" s="23" t="s">
        <v>326</v>
      </c>
      <c r="C68" s="14" t="s">
        <v>40</v>
      </c>
      <c r="D68" s="15" t="s">
        <v>41</v>
      </c>
      <c r="E68" s="23" t="s">
        <v>281</v>
      </c>
      <c r="F68" s="23" t="s">
        <v>282</v>
      </c>
      <c r="G68" s="23" t="s">
        <v>327</v>
      </c>
      <c r="H68" s="14" t="s">
        <v>58</v>
      </c>
      <c r="I68" s="23" t="s">
        <v>230</v>
      </c>
      <c r="J68" s="15" t="s">
        <v>47</v>
      </c>
      <c r="K68" s="31">
        <f t="shared" si="0"/>
        <v>8</v>
      </c>
      <c r="L68" s="31">
        <v>8</v>
      </c>
      <c r="M68" s="31"/>
      <c r="N68" s="36" t="s">
        <v>142</v>
      </c>
      <c r="O68" s="27" t="s">
        <v>328</v>
      </c>
      <c r="P68" s="23" t="s">
        <v>50</v>
      </c>
      <c r="Q68" s="35" t="s">
        <v>51</v>
      </c>
      <c r="R68" s="35" t="s">
        <v>52</v>
      </c>
      <c r="S68" s="35">
        <v>9.6</v>
      </c>
      <c r="T68" s="27"/>
      <c r="U68" s="27"/>
      <c r="V68" s="23">
        <v>30</v>
      </c>
      <c r="W68" s="23">
        <v>67</v>
      </c>
      <c r="X68" s="14"/>
      <c r="Y68" s="14"/>
      <c r="Z68" s="27" t="s">
        <v>53</v>
      </c>
      <c r="AA68" s="50" t="s">
        <v>54</v>
      </c>
      <c r="AB68" s="50" t="s">
        <v>55</v>
      </c>
    </row>
    <row r="69" s="1" customFormat="1" ht="42.75" spans="1:28">
      <c r="A69" s="14"/>
      <c r="B69" s="23" t="s">
        <v>329</v>
      </c>
      <c r="C69" s="14" t="s">
        <v>40</v>
      </c>
      <c r="D69" s="15" t="s">
        <v>41</v>
      </c>
      <c r="E69" s="23" t="s">
        <v>281</v>
      </c>
      <c r="F69" s="23" t="s">
        <v>282</v>
      </c>
      <c r="G69" s="26" t="s">
        <v>330</v>
      </c>
      <c r="H69" s="14" t="s">
        <v>58</v>
      </c>
      <c r="I69" s="26" t="s">
        <v>331</v>
      </c>
      <c r="J69" s="15" t="s">
        <v>47</v>
      </c>
      <c r="K69" s="31">
        <f t="shared" si="0"/>
        <v>7.5</v>
      </c>
      <c r="L69" s="31">
        <v>7.5</v>
      </c>
      <c r="M69" s="31"/>
      <c r="N69" s="36" t="s">
        <v>176</v>
      </c>
      <c r="O69" s="27" t="s">
        <v>332</v>
      </c>
      <c r="P69" s="23" t="s">
        <v>50</v>
      </c>
      <c r="Q69" s="35" t="s">
        <v>51</v>
      </c>
      <c r="R69" s="35" t="s">
        <v>52</v>
      </c>
      <c r="S69" s="35">
        <v>9</v>
      </c>
      <c r="T69" s="27"/>
      <c r="U69" s="27"/>
      <c r="V69" s="23">
        <v>50</v>
      </c>
      <c r="W69" s="23">
        <v>158</v>
      </c>
      <c r="X69" s="14"/>
      <c r="Y69" s="14"/>
      <c r="Z69" s="27" t="s">
        <v>53</v>
      </c>
      <c r="AA69" s="50" t="s">
        <v>54</v>
      </c>
      <c r="AB69" s="50" t="s">
        <v>55</v>
      </c>
    </row>
    <row r="70" s="1" customFormat="1" ht="42.75" spans="1:28">
      <c r="A70" s="14"/>
      <c r="B70" s="23" t="s">
        <v>333</v>
      </c>
      <c r="C70" s="14" t="s">
        <v>40</v>
      </c>
      <c r="D70" s="15" t="s">
        <v>41</v>
      </c>
      <c r="E70" s="23" t="s">
        <v>281</v>
      </c>
      <c r="F70" s="23" t="s">
        <v>282</v>
      </c>
      <c r="G70" s="23" t="s">
        <v>334</v>
      </c>
      <c r="H70" s="14" t="s">
        <v>58</v>
      </c>
      <c r="I70" s="26" t="s">
        <v>335</v>
      </c>
      <c r="J70" s="15" t="s">
        <v>47</v>
      </c>
      <c r="K70" s="31">
        <f t="shared" si="0"/>
        <v>12</v>
      </c>
      <c r="L70" s="31">
        <v>12</v>
      </c>
      <c r="M70" s="31"/>
      <c r="N70" s="36" t="s">
        <v>336</v>
      </c>
      <c r="O70" s="27" t="s">
        <v>337</v>
      </c>
      <c r="P70" s="23" t="s">
        <v>50</v>
      </c>
      <c r="Q70" s="35" t="s">
        <v>51</v>
      </c>
      <c r="R70" s="35" t="s">
        <v>52</v>
      </c>
      <c r="S70" s="35">
        <v>14.4</v>
      </c>
      <c r="T70" s="27"/>
      <c r="U70" s="27"/>
      <c r="V70" s="23">
        <v>80</v>
      </c>
      <c r="W70" s="23">
        <v>210</v>
      </c>
      <c r="X70" s="14"/>
      <c r="Y70" s="14"/>
      <c r="Z70" s="27" t="s">
        <v>53</v>
      </c>
      <c r="AA70" s="50" t="s">
        <v>54</v>
      </c>
      <c r="AB70" s="50" t="s">
        <v>55</v>
      </c>
    </row>
    <row r="71" s="1" customFormat="1" ht="42.75" spans="1:28">
      <c r="A71" s="14"/>
      <c r="B71" s="23" t="s">
        <v>338</v>
      </c>
      <c r="C71" s="14" t="s">
        <v>40</v>
      </c>
      <c r="D71" s="15" t="s">
        <v>41</v>
      </c>
      <c r="E71" s="23" t="s">
        <v>281</v>
      </c>
      <c r="F71" s="23" t="s">
        <v>282</v>
      </c>
      <c r="G71" s="20" t="s">
        <v>339</v>
      </c>
      <c r="H71" s="14" t="s">
        <v>58</v>
      </c>
      <c r="I71" s="20" t="s">
        <v>46</v>
      </c>
      <c r="J71" s="15" t="s">
        <v>47</v>
      </c>
      <c r="K71" s="31">
        <f t="shared" si="0"/>
        <v>0.75</v>
      </c>
      <c r="L71" s="31">
        <v>0.75</v>
      </c>
      <c r="M71" s="31"/>
      <c r="N71" s="36" t="s">
        <v>48</v>
      </c>
      <c r="O71" s="27" t="s">
        <v>340</v>
      </c>
      <c r="P71" s="23" t="s">
        <v>50</v>
      </c>
      <c r="Q71" s="35" t="s">
        <v>51</v>
      </c>
      <c r="R71" s="35" t="s">
        <v>52</v>
      </c>
      <c r="S71" s="35">
        <v>0.9</v>
      </c>
      <c r="T71" s="27"/>
      <c r="U71" s="27"/>
      <c r="V71" s="23">
        <v>5</v>
      </c>
      <c r="W71" s="23">
        <v>6</v>
      </c>
      <c r="X71" s="14"/>
      <c r="Y71" s="14"/>
      <c r="Z71" s="27" t="s">
        <v>53</v>
      </c>
      <c r="AA71" s="50" t="s">
        <v>54</v>
      </c>
      <c r="AB71" s="50" t="s">
        <v>55</v>
      </c>
    </row>
    <row r="72" s="1" customFormat="1" ht="42.75" spans="1:28">
      <c r="A72" s="14"/>
      <c r="B72" s="23" t="s">
        <v>341</v>
      </c>
      <c r="C72" s="14" t="s">
        <v>40</v>
      </c>
      <c r="D72" s="15" t="s">
        <v>41</v>
      </c>
      <c r="E72" s="23" t="s">
        <v>281</v>
      </c>
      <c r="F72" s="23" t="s">
        <v>282</v>
      </c>
      <c r="G72" s="26" t="s">
        <v>342</v>
      </c>
      <c r="H72" s="14" t="s">
        <v>58</v>
      </c>
      <c r="I72" s="26" t="s">
        <v>343</v>
      </c>
      <c r="J72" s="15" t="s">
        <v>47</v>
      </c>
      <c r="K72" s="31">
        <f t="shared" si="0"/>
        <v>2.4</v>
      </c>
      <c r="L72" s="31">
        <v>2.4</v>
      </c>
      <c r="M72" s="31"/>
      <c r="N72" s="36" t="s">
        <v>344</v>
      </c>
      <c r="O72" s="27" t="s">
        <v>345</v>
      </c>
      <c r="P72" s="23" t="s">
        <v>50</v>
      </c>
      <c r="Q72" s="35" t="s">
        <v>51</v>
      </c>
      <c r="R72" s="35" t="s">
        <v>52</v>
      </c>
      <c r="S72" s="35">
        <v>2.88</v>
      </c>
      <c r="T72" s="27"/>
      <c r="U72" s="27"/>
      <c r="V72" s="23">
        <v>8</v>
      </c>
      <c r="W72" s="23">
        <v>25</v>
      </c>
      <c r="X72" s="14"/>
      <c r="Y72" s="14"/>
      <c r="Z72" s="27" t="s">
        <v>53</v>
      </c>
      <c r="AA72" s="50" t="s">
        <v>54</v>
      </c>
      <c r="AB72" s="50" t="s">
        <v>55</v>
      </c>
    </row>
    <row r="73" s="1" customFormat="1" ht="42.75" spans="1:28">
      <c r="A73" s="14"/>
      <c r="B73" s="23" t="s">
        <v>346</v>
      </c>
      <c r="C73" s="14" t="s">
        <v>40</v>
      </c>
      <c r="D73" s="15" t="s">
        <v>41</v>
      </c>
      <c r="E73" s="23" t="s">
        <v>281</v>
      </c>
      <c r="F73" s="23" t="s">
        <v>282</v>
      </c>
      <c r="G73" s="26" t="s">
        <v>347</v>
      </c>
      <c r="H73" s="14" t="s">
        <v>58</v>
      </c>
      <c r="I73" s="26" t="s">
        <v>348</v>
      </c>
      <c r="J73" s="15" t="s">
        <v>47</v>
      </c>
      <c r="K73" s="31">
        <f t="shared" si="0"/>
        <v>1</v>
      </c>
      <c r="L73" s="31">
        <v>1</v>
      </c>
      <c r="M73" s="31"/>
      <c r="N73" s="36" t="s">
        <v>349</v>
      </c>
      <c r="O73" s="27" t="s">
        <v>350</v>
      </c>
      <c r="P73" s="23" t="s">
        <v>50</v>
      </c>
      <c r="Q73" s="35" t="s">
        <v>51</v>
      </c>
      <c r="R73" s="35" t="s">
        <v>52</v>
      </c>
      <c r="S73" s="35">
        <v>1.2</v>
      </c>
      <c r="T73" s="27"/>
      <c r="U73" s="27"/>
      <c r="V73" s="23">
        <v>7</v>
      </c>
      <c r="W73" s="23">
        <v>20</v>
      </c>
      <c r="X73" s="14"/>
      <c r="Y73" s="14"/>
      <c r="Z73" s="27" t="s">
        <v>53</v>
      </c>
      <c r="AA73" s="50" t="s">
        <v>54</v>
      </c>
      <c r="AB73" s="50" t="s">
        <v>55</v>
      </c>
    </row>
    <row r="74" s="1" customFormat="1" ht="42.75" spans="1:28">
      <c r="A74" s="14"/>
      <c r="B74" s="23" t="s">
        <v>351</v>
      </c>
      <c r="C74" s="14" t="s">
        <v>40</v>
      </c>
      <c r="D74" s="15" t="s">
        <v>41</v>
      </c>
      <c r="E74" s="23" t="s">
        <v>281</v>
      </c>
      <c r="F74" s="23" t="s">
        <v>282</v>
      </c>
      <c r="G74" s="26" t="s">
        <v>352</v>
      </c>
      <c r="H74" s="14" t="s">
        <v>58</v>
      </c>
      <c r="I74" s="26" t="s">
        <v>353</v>
      </c>
      <c r="J74" s="15" t="s">
        <v>47</v>
      </c>
      <c r="K74" s="31">
        <f t="shared" ref="K74:K137" si="1">L74+M74</f>
        <v>31</v>
      </c>
      <c r="L74" s="31">
        <v>31</v>
      </c>
      <c r="M74" s="31"/>
      <c r="N74" s="36" t="s">
        <v>354</v>
      </c>
      <c r="O74" s="27" t="s">
        <v>355</v>
      </c>
      <c r="P74" s="23" t="s">
        <v>50</v>
      </c>
      <c r="Q74" s="35" t="s">
        <v>51</v>
      </c>
      <c r="R74" s="35" t="s">
        <v>52</v>
      </c>
      <c r="S74" s="35">
        <v>37.2</v>
      </c>
      <c r="T74" s="27"/>
      <c r="U74" s="27"/>
      <c r="V74" s="23">
        <v>168</v>
      </c>
      <c r="W74" s="23">
        <v>286</v>
      </c>
      <c r="X74" s="14"/>
      <c r="Y74" s="14"/>
      <c r="Z74" s="27" t="s">
        <v>53</v>
      </c>
      <c r="AA74" s="50" t="s">
        <v>54</v>
      </c>
      <c r="AB74" s="50" t="s">
        <v>55</v>
      </c>
    </row>
    <row r="75" s="1" customFormat="1" ht="42.75" spans="1:28">
      <c r="A75" s="14"/>
      <c r="B75" s="29" t="s">
        <v>356</v>
      </c>
      <c r="C75" s="14" t="s">
        <v>40</v>
      </c>
      <c r="D75" s="15" t="s">
        <v>41</v>
      </c>
      <c r="E75" s="23" t="s">
        <v>357</v>
      </c>
      <c r="F75" s="23" t="s">
        <v>358</v>
      </c>
      <c r="G75" s="51" t="s">
        <v>359</v>
      </c>
      <c r="H75" s="14" t="s">
        <v>58</v>
      </c>
      <c r="I75" s="26" t="s">
        <v>360</v>
      </c>
      <c r="J75" s="15" t="s">
        <v>47</v>
      </c>
      <c r="K75" s="31">
        <f t="shared" si="1"/>
        <v>1.9</v>
      </c>
      <c r="L75" s="31">
        <v>1.9</v>
      </c>
      <c r="M75" s="31"/>
      <c r="N75" s="36" t="s">
        <v>361</v>
      </c>
      <c r="O75" s="26" t="s">
        <v>362</v>
      </c>
      <c r="P75" s="23" t="s">
        <v>50</v>
      </c>
      <c r="Q75" s="35" t="s">
        <v>51</v>
      </c>
      <c r="R75" s="35"/>
      <c r="S75" s="35">
        <v>2.2</v>
      </c>
      <c r="T75" s="27"/>
      <c r="U75" s="27"/>
      <c r="V75" s="26">
        <v>10</v>
      </c>
      <c r="W75" s="26">
        <v>23</v>
      </c>
      <c r="X75" s="14"/>
      <c r="Y75" s="14"/>
      <c r="Z75" s="27" t="s">
        <v>53</v>
      </c>
      <c r="AA75" s="50" t="s">
        <v>54</v>
      </c>
      <c r="AB75" s="50" t="s">
        <v>55</v>
      </c>
    </row>
    <row r="76" s="1" customFormat="1" ht="42.75" spans="1:28">
      <c r="A76" s="14"/>
      <c r="B76" s="29" t="s">
        <v>363</v>
      </c>
      <c r="C76" s="14" t="s">
        <v>40</v>
      </c>
      <c r="D76" s="15" t="s">
        <v>41</v>
      </c>
      <c r="E76" s="23" t="s">
        <v>357</v>
      </c>
      <c r="F76" s="23" t="s">
        <v>358</v>
      </c>
      <c r="G76" s="51" t="s">
        <v>364</v>
      </c>
      <c r="H76" s="14" t="s">
        <v>58</v>
      </c>
      <c r="I76" s="26" t="s">
        <v>365</v>
      </c>
      <c r="J76" s="15" t="s">
        <v>47</v>
      </c>
      <c r="K76" s="31">
        <f t="shared" si="1"/>
        <v>0.15</v>
      </c>
      <c r="L76" s="31">
        <v>0.15</v>
      </c>
      <c r="M76" s="31"/>
      <c r="N76" s="36" t="s">
        <v>366</v>
      </c>
      <c r="O76" s="27" t="s">
        <v>367</v>
      </c>
      <c r="P76" s="23" t="s">
        <v>200</v>
      </c>
      <c r="Q76" s="35" t="s">
        <v>51</v>
      </c>
      <c r="R76" s="35"/>
      <c r="S76" s="35">
        <v>0.18</v>
      </c>
      <c r="T76" s="27"/>
      <c r="U76" s="27"/>
      <c r="V76" s="26">
        <v>1</v>
      </c>
      <c r="W76" s="26">
        <v>2</v>
      </c>
      <c r="X76" s="14"/>
      <c r="Y76" s="14"/>
      <c r="Z76" s="27" t="s">
        <v>53</v>
      </c>
      <c r="AA76" s="50" t="s">
        <v>54</v>
      </c>
      <c r="AB76" s="50" t="s">
        <v>55</v>
      </c>
    </row>
    <row r="77" s="1" customFormat="1" ht="42.75" spans="1:28">
      <c r="A77" s="14"/>
      <c r="B77" s="29" t="s">
        <v>368</v>
      </c>
      <c r="C77" s="14" t="s">
        <v>40</v>
      </c>
      <c r="D77" s="15" t="s">
        <v>41</v>
      </c>
      <c r="E77" s="23" t="s">
        <v>357</v>
      </c>
      <c r="F77" s="23" t="s">
        <v>358</v>
      </c>
      <c r="G77" s="29" t="s">
        <v>369</v>
      </c>
      <c r="H77" s="14" t="s">
        <v>58</v>
      </c>
      <c r="I77" s="26" t="s">
        <v>370</v>
      </c>
      <c r="J77" s="15" t="s">
        <v>47</v>
      </c>
      <c r="K77" s="31">
        <f t="shared" si="1"/>
        <v>0.7</v>
      </c>
      <c r="L77" s="31">
        <v>0.7</v>
      </c>
      <c r="M77" s="31"/>
      <c r="N77" s="36" t="s">
        <v>371</v>
      </c>
      <c r="O77" s="27" t="s">
        <v>372</v>
      </c>
      <c r="P77" s="23" t="s">
        <v>50</v>
      </c>
      <c r="Q77" s="35" t="s">
        <v>51</v>
      </c>
      <c r="R77" s="35"/>
      <c r="S77" s="35">
        <v>0.84</v>
      </c>
      <c r="T77" s="27"/>
      <c r="U77" s="27"/>
      <c r="V77" s="26">
        <v>11</v>
      </c>
      <c r="W77" s="26">
        <v>22</v>
      </c>
      <c r="X77" s="14"/>
      <c r="Y77" s="14"/>
      <c r="Z77" s="27" t="s">
        <v>53</v>
      </c>
      <c r="AA77" s="50" t="s">
        <v>54</v>
      </c>
      <c r="AB77" s="50" t="s">
        <v>55</v>
      </c>
    </row>
    <row r="78" s="1" customFormat="1" ht="42.75" spans="1:28">
      <c r="A78" s="14"/>
      <c r="B78" s="29" t="s">
        <v>373</v>
      </c>
      <c r="C78" s="14" t="s">
        <v>40</v>
      </c>
      <c r="D78" s="15" t="s">
        <v>41</v>
      </c>
      <c r="E78" s="23" t="s">
        <v>357</v>
      </c>
      <c r="F78" s="23" t="s">
        <v>358</v>
      </c>
      <c r="G78" s="30" t="s">
        <v>374</v>
      </c>
      <c r="H78" s="14" t="s">
        <v>58</v>
      </c>
      <c r="I78" s="26" t="s">
        <v>375</v>
      </c>
      <c r="J78" s="15" t="s">
        <v>47</v>
      </c>
      <c r="K78" s="31">
        <f t="shared" si="1"/>
        <v>1</v>
      </c>
      <c r="L78" s="31">
        <v>1</v>
      </c>
      <c r="M78" s="31"/>
      <c r="N78" s="36" t="s">
        <v>349</v>
      </c>
      <c r="O78" s="30" t="s">
        <v>376</v>
      </c>
      <c r="P78" s="23" t="s">
        <v>50</v>
      </c>
      <c r="Q78" s="35" t="s">
        <v>51</v>
      </c>
      <c r="R78" s="35"/>
      <c r="S78" s="35">
        <v>1.3</v>
      </c>
      <c r="T78" s="27"/>
      <c r="U78" s="27"/>
      <c r="V78" s="26">
        <v>7</v>
      </c>
      <c r="W78" s="26">
        <v>15</v>
      </c>
      <c r="X78" s="14"/>
      <c r="Y78" s="14"/>
      <c r="Z78" s="27" t="s">
        <v>53</v>
      </c>
      <c r="AA78" s="50" t="s">
        <v>54</v>
      </c>
      <c r="AB78" s="50" t="s">
        <v>55</v>
      </c>
    </row>
    <row r="79" s="1" customFormat="1" ht="42.75" spans="1:28">
      <c r="A79" s="14"/>
      <c r="B79" s="29" t="s">
        <v>377</v>
      </c>
      <c r="C79" s="14" t="s">
        <v>40</v>
      </c>
      <c r="D79" s="15" t="s">
        <v>41</v>
      </c>
      <c r="E79" s="23" t="s">
        <v>357</v>
      </c>
      <c r="F79" s="23" t="s">
        <v>358</v>
      </c>
      <c r="G79" s="23" t="s">
        <v>378</v>
      </c>
      <c r="H79" s="14" t="s">
        <v>45</v>
      </c>
      <c r="I79" s="26" t="s">
        <v>379</v>
      </c>
      <c r="J79" s="15" t="s">
        <v>47</v>
      </c>
      <c r="K79" s="31">
        <f t="shared" si="1"/>
        <v>1</v>
      </c>
      <c r="L79" s="31">
        <v>1</v>
      </c>
      <c r="M79" s="31"/>
      <c r="N79" s="36" t="s">
        <v>344</v>
      </c>
      <c r="O79" s="23" t="s">
        <v>380</v>
      </c>
      <c r="P79" s="23" t="s">
        <v>50</v>
      </c>
      <c r="Q79" s="35" t="s">
        <v>51</v>
      </c>
      <c r="R79" s="35"/>
      <c r="S79" s="35">
        <v>1.2</v>
      </c>
      <c r="T79" s="27"/>
      <c r="U79" s="27"/>
      <c r="V79" s="26">
        <v>8</v>
      </c>
      <c r="W79" s="26">
        <v>14</v>
      </c>
      <c r="X79" s="14"/>
      <c r="Y79" s="14"/>
      <c r="Z79" s="27" t="s">
        <v>53</v>
      </c>
      <c r="AA79" s="50" t="s">
        <v>54</v>
      </c>
      <c r="AB79" s="50" t="s">
        <v>55</v>
      </c>
    </row>
    <row r="80" s="1" customFormat="1" ht="42.75" spans="1:28">
      <c r="A80" s="14"/>
      <c r="B80" s="29" t="s">
        <v>381</v>
      </c>
      <c r="C80" s="14" t="s">
        <v>40</v>
      </c>
      <c r="D80" s="15" t="s">
        <v>41</v>
      </c>
      <c r="E80" s="23" t="s">
        <v>357</v>
      </c>
      <c r="F80" s="23" t="s">
        <v>358</v>
      </c>
      <c r="G80" s="29" t="s">
        <v>382</v>
      </c>
      <c r="H80" s="14" t="s">
        <v>58</v>
      </c>
      <c r="I80" s="26" t="s">
        <v>383</v>
      </c>
      <c r="J80" s="15" t="s">
        <v>47</v>
      </c>
      <c r="K80" s="31">
        <f t="shared" si="1"/>
        <v>3.4</v>
      </c>
      <c r="L80" s="31">
        <v>3.4</v>
      </c>
      <c r="M80" s="31"/>
      <c r="N80" s="36" t="s">
        <v>248</v>
      </c>
      <c r="O80" s="27" t="s">
        <v>384</v>
      </c>
      <c r="P80" s="23" t="s">
        <v>50</v>
      </c>
      <c r="Q80" s="35" t="s">
        <v>51</v>
      </c>
      <c r="R80" s="35"/>
      <c r="S80" s="35">
        <v>4</v>
      </c>
      <c r="T80" s="27"/>
      <c r="U80" s="27"/>
      <c r="V80" s="26">
        <v>24</v>
      </c>
      <c r="W80" s="26">
        <v>36</v>
      </c>
      <c r="X80" s="14"/>
      <c r="Y80" s="14"/>
      <c r="Z80" s="27" t="s">
        <v>53</v>
      </c>
      <c r="AA80" s="50" t="s">
        <v>54</v>
      </c>
      <c r="AB80" s="50" t="s">
        <v>55</v>
      </c>
    </row>
    <row r="81" s="1" customFormat="1" ht="42.75" spans="1:28">
      <c r="A81" s="14"/>
      <c r="B81" s="23" t="s">
        <v>385</v>
      </c>
      <c r="C81" s="14" t="s">
        <v>40</v>
      </c>
      <c r="D81" s="15" t="s">
        <v>41</v>
      </c>
      <c r="E81" s="23" t="s">
        <v>386</v>
      </c>
      <c r="F81" s="26" t="s">
        <v>387</v>
      </c>
      <c r="G81" s="26" t="s">
        <v>388</v>
      </c>
      <c r="H81" s="14" t="s">
        <v>58</v>
      </c>
      <c r="I81" s="26" t="s">
        <v>389</v>
      </c>
      <c r="J81" s="15" t="s">
        <v>47</v>
      </c>
      <c r="K81" s="31">
        <f t="shared" si="1"/>
        <v>24</v>
      </c>
      <c r="L81" s="31">
        <v>24</v>
      </c>
      <c r="M81" s="31"/>
      <c r="N81" s="36" t="s">
        <v>390</v>
      </c>
      <c r="O81" s="23" t="s">
        <v>391</v>
      </c>
      <c r="P81" s="23" t="s">
        <v>50</v>
      </c>
      <c r="Q81" s="35" t="s">
        <v>51</v>
      </c>
      <c r="R81" s="35"/>
      <c r="S81" s="35">
        <v>32</v>
      </c>
      <c r="T81" s="27"/>
      <c r="U81" s="27"/>
      <c r="V81" s="26">
        <v>100</v>
      </c>
      <c r="W81" s="26">
        <v>235</v>
      </c>
      <c r="X81" s="14"/>
      <c r="Y81" s="14"/>
      <c r="Z81" s="27" t="s">
        <v>53</v>
      </c>
      <c r="AA81" s="50" t="s">
        <v>54</v>
      </c>
      <c r="AB81" s="50" t="s">
        <v>55</v>
      </c>
    </row>
    <row r="82" s="1" customFormat="1" ht="42.75" spans="1:28">
      <c r="A82" s="14"/>
      <c r="B82" s="23" t="s">
        <v>392</v>
      </c>
      <c r="C82" s="14" t="s">
        <v>40</v>
      </c>
      <c r="D82" s="15" t="s">
        <v>41</v>
      </c>
      <c r="E82" s="23" t="s">
        <v>386</v>
      </c>
      <c r="F82" s="26" t="s">
        <v>387</v>
      </c>
      <c r="G82" s="26" t="s">
        <v>393</v>
      </c>
      <c r="H82" s="14" t="s">
        <v>58</v>
      </c>
      <c r="I82" s="26" t="s">
        <v>394</v>
      </c>
      <c r="J82" s="15" t="s">
        <v>47</v>
      </c>
      <c r="K82" s="31">
        <f t="shared" si="1"/>
        <v>26</v>
      </c>
      <c r="L82" s="31">
        <v>26</v>
      </c>
      <c r="M82" s="31"/>
      <c r="N82" s="36" t="s">
        <v>395</v>
      </c>
      <c r="O82" s="23" t="s">
        <v>396</v>
      </c>
      <c r="P82" s="23" t="s">
        <v>50</v>
      </c>
      <c r="Q82" s="35" t="s">
        <v>51</v>
      </c>
      <c r="R82" s="35"/>
      <c r="S82" s="35">
        <v>30</v>
      </c>
      <c r="T82" s="27"/>
      <c r="U82" s="27"/>
      <c r="V82" s="26">
        <v>195</v>
      </c>
      <c r="W82" s="26">
        <v>558</v>
      </c>
      <c r="X82" s="14"/>
      <c r="Y82" s="14"/>
      <c r="Z82" s="27" t="s">
        <v>53</v>
      </c>
      <c r="AA82" s="50" t="s">
        <v>54</v>
      </c>
      <c r="AB82" s="50" t="s">
        <v>55</v>
      </c>
    </row>
    <row r="83" s="1" customFormat="1" ht="42.75" spans="1:28">
      <c r="A83" s="14"/>
      <c r="B83" s="23" t="s">
        <v>397</v>
      </c>
      <c r="C83" s="14" t="s">
        <v>40</v>
      </c>
      <c r="D83" s="15" t="s">
        <v>41</v>
      </c>
      <c r="E83" s="23" t="s">
        <v>386</v>
      </c>
      <c r="F83" s="26" t="s">
        <v>387</v>
      </c>
      <c r="G83" s="26" t="s">
        <v>398</v>
      </c>
      <c r="H83" s="14" t="s">
        <v>58</v>
      </c>
      <c r="I83" s="26" t="s">
        <v>399</v>
      </c>
      <c r="J83" s="15" t="s">
        <v>47</v>
      </c>
      <c r="K83" s="31">
        <f t="shared" si="1"/>
        <v>11</v>
      </c>
      <c r="L83" s="31">
        <v>11</v>
      </c>
      <c r="M83" s="31"/>
      <c r="N83" s="36" t="s">
        <v>400</v>
      </c>
      <c r="O83" s="23" t="s">
        <v>401</v>
      </c>
      <c r="P83" s="23" t="s">
        <v>200</v>
      </c>
      <c r="Q83" s="35" t="s">
        <v>51</v>
      </c>
      <c r="R83" s="35"/>
      <c r="S83" s="35">
        <v>35.6</v>
      </c>
      <c r="T83" s="27"/>
      <c r="U83" s="27"/>
      <c r="V83" s="26">
        <v>90</v>
      </c>
      <c r="W83" s="26">
        <v>190</v>
      </c>
      <c r="X83" s="14"/>
      <c r="Y83" s="14"/>
      <c r="Z83" s="27" t="s">
        <v>53</v>
      </c>
      <c r="AA83" s="50" t="s">
        <v>54</v>
      </c>
      <c r="AB83" s="50" t="s">
        <v>55</v>
      </c>
    </row>
    <row r="84" s="1" customFormat="1" ht="42.75" spans="1:28">
      <c r="A84" s="14"/>
      <c r="B84" s="23" t="s">
        <v>402</v>
      </c>
      <c r="C84" s="14" t="s">
        <v>40</v>
      </c>
      <c r="D84" s="15" t="s">
        <v>41</v>
      </c>
      <c r="E84" s="23" t="s">
        <v>386</v>
      </c>
      <c r="F84" s="26" t="s">
        <v>387</v>
      </c>
      <c r="G84" s="26" t="s">
        <v>403</v>
      </c>
      <c r="H84" s="14" t="s">
        <v>58</v>
      </c>
      <c r="I84" s="26" t="s">
        <v>399</v>
      </c>
      <c r="J84" s="15" t="s">
        <v>47</v>
      </c>
      <c r="K84" s="31">
        <f t="shared" si="1"/>
        <v>12</v>
      </c>
      <c r="L84" s="31">
        <v>12</v>
      </c>
      <c r="M84" s="31"/>
      <c r="N84" s="36" t="s">
        <v>336</v>
      </c>
      <c r="O84" s="23" t="s">
        <v>404</v>
      </c>
      <c r="P84" s="23" t="s">
        <v>50</v>
      </c>
      <c r="Q84" s="35" t="s">
        <v>51</v>
      </c>
      <c r="R84" s="35"/>
      <c r="S84" s="35">
        <v>15</v>
      </c>
      <c r="T84" s="27"/>
      <c r="U84" s="27"/>
      <c r="V84" s="26">
        <v>80</v>
      </c>
      <c r="W84" s="26">
        <v>240</v>
      </c>
      <c r="X84" s="14"/>
      <c r="Y84" s="14"/>
      <c r="Z84" s="27" t="s">
        <v>53</v>
      </c>
      <c r="AA84" s="50" t="s">
        <v>54</v>
      </c>
      <c r="AB84" s="50" t="s">
        <v>55</v>
      </c>
    </row>
    <row r="85" s="1" customFormat="1" ht="42.75" spans="1:28">
      <c r="A85" s="14"/>
      <c r="B85" s="23" t="s">
        <v>405</v>
      </c>
      <c r="C85" s="14" t="s">
        <v>40</v>
      </c>
      <c r="D85" s="15" t="s">
        <v>41</v>
      </c>
      <c r="E85" s="23" t="s">
        <v>386</v>
      </c>
      <c r="F85" s="26" t="s">
        <v>387</v>
      </c>
      <c r="G85" s="26" t="s">
        <v>406</v>
      </c>
      <c r="H85" s="14" t="s">
        <v>45</v>
      </c>
      <c r="I85" s="26" t="s">
        <v>407</v>
      </c>
      <c r="J85" s="15" t="s">
        <v>47</v>
      </c>
      <c r="K85" s="31">
        <f t="shared" si="1"/>
        <v>10</v>
      </c>
      <c r="L85" s="31">
        <v>10</v>
      </c>
      <c r="M85" s="31"/>
      <c r="N85" s="36" t="s">
        <v>408</v>
      </c>
      <c r="O85" s="23" t="s">
        <v>409</v>
      </c>
      <c r="P85" s="23" t="s">
        <v>50</v>
      </c>
      <c r="Q85" s="35" t="s">
        <v>51</v>
      </c>
      <c r="R85" s="35"/>
      <c r="S85" s="35">
        <v>30</v>
      </c>
      <c r="T85" s="27"/>
      <c r="U85" s="27"/>
      <c r="V85" s="26">
        <v>70</v>
      </c>
      <c r="W85" s="26">
        <v>143</v>
      </c>
      <c r="X85" s="14"/>
      <c r="Y85" s="14"/>
      <c r="Z85" s="27" t="s">
        <v>53</v>
      </c>
      <c r="AA85" s="50" t="s">
        <v>54</v>
      </c>
      <c r="AB85" s="50" t="s">
        <v>55</v>
      </c>
    </row>
    <row r="86" s="1" customFormat="1" ht="42.75" spans="1:28">
      <c r="A86" s="14"/>
      <c r="B86" s="23" t="s">
        <v>410</v>
      </c>
      <c r="C86" s="14" t="s">
        <v>40</v>
      </c>
      <c r="D86" s="15" t="s">
        <v>41</v>
      </c>
      <c r="E86" s="23" t="s">
        <v>386</v>
      </c>
      <c r="F86" s="26" t="s">
        <v>387</v>
      </c>
      <c r="G86" s="26" t="s">
        <v>411</v>
      </c>
      <c r="H86" s="14" t="s">
        <v>45</v>
      </c>
      <c r="I86" s="26" t="s">
        <v>412</v>
      </c>
      <c r="J86" s="15" t="s">
        <v>47</v>
      </c>
      <c r="K86" s="31">
        <f t="shared" si="1"/>
        <v>24.75</v>
      </c>
      <c r="L86" s="31">
        <v>24.75</v>
      </c>
      <c r="M86" s="31"/>
      <c r="N86" s="36" t="s">
        <v>413</v>
      </c>
      <c r="O86" s="23" t="s">
        <v>414</v>
      </c>
      <c r="P86" s="23" t="s">
        <v>50</v>
      </c>
      <c r="Q86" s="35" t="s">
        <v>51</v>
      </c>
      <c r="R86" s="35"/>
      <c r="S86" s="35">
        <v>48.9</v>
      </c>
      <c r="T86" s="27"/>
      <c r="U86" s="27"/>
      <c r="V86" s="26">
        <v>165</v>
      </c>
      <c r="W86" s="26">
        <v>384</v>
      </c>
      <c r="X86" s="14"/>
      <c r="Y86" s="14"/>
      <c r="Z86" s="27" t="s">
        <v>53</v>
      </c>
      <c r="AA86" s="50" t="s">
        <v>54</v>
      </c>
      <c r="AB86" s="50" t="s">
        <v>55</v>
      </c>
    </row>
    <row r="87" s="1" customFormat="1" ht="42.75" spans="1:28">
      <c r="A87" s="14"/>
      <c r="B87" s="23" t="s">
        <v>415</v>
      </c>
      <c r="C87" s="14" t="s">
        <v>40</v>
      </c>
      <c r="D87" s="15" t="s">
        <v>41</v>
      </c>
      <c r="E87" s="23" t="s">
        <v>386</v>
      </c>
      <c r="F87" s="26" t="s">
        <v>387</v>
      </c>
      <c r="G87" s="26" t="s">
        <v>416</v>
      </c>
      <c r="H87" s="14" t="s">
        <v>45</v>
      </c>
      <c r="I87" s="26" t="s">
        <v>389</v>
      </c>
      <c r="J87" s="15" t="s">
        <v>47</v>
      </c>
      <c r="K87" s="31">
        <f t="shared" si="1"/>
        <v>15</v>
      </c>
      <c r="L87" s="31">
        <v>15</v>
      </c>
      <c r="M87" s="31"/>
      <c r="N87" s="36" t="s">
        <v>390</v>
      </c>
      <c r="O87" s="23" t="s">
        <v>417</v>
      </c>
      <c r="P87" s="23" t="s">
        <v>50</v>
      </c>
      <c r="Q87" s="35" t="s">
        <v>51</v>
      </c>
      <c r="R87" s="35"/>
      <c r="S87" s="35">
        <v>39.6</v>
      </c>
      <c r="T87" s="27"/>
      <c r="U87" s="27"/>
      <c r="V87" s="26">
        <v>100</v>
      </c>
      <c r="W87" s="26">
        <v>370</v>
      </c>
      <c r="X87" s="14"/>
      <c r="Y87" s="14"/>
      <c r="Z87" s="27" t="s">
        <v>53</v>
      </c>
      <c r="AA87" s="50" t="s">
        <v>54</v>
      </c>
      <c r="AB87" s="50" t="s">
        <v>55</v>
      </c>
    </row>
    <row r="88" s="1" customFormat="1" ht="63" spans="1:28">
      <c r="A88" s="14"/>
      <c r="B88" s="23" t="s">
        <v>418</v>
      </c>
      <c r="C88" s="14" t="s">
        <v>40</v>
      </c>
      <c r="D88" s="15" t="s">
        <v>41</v>
      </c>
      <c r="E88" s="23" t="s">
        <v>386</v>
      </c>
      <c r="F88" s="26" t="s">
        <v>387</v>
      </c>
      <c r="G88" s="26" t="s">
        <v>419</v>
      </c>
      <c r="H88" s="14" t="s">
        <v>58</v>
      </c>
      <c r="I88" s="26" t="s">
        <v>420</v>
      </c>
      <c r="J88" s="15" t="s">
        <v>47</v>
      </c>
      <c r="K88" s="31">
        <f t="shared" si="1"/>
        <v>26</v>
      </c>
      <c r="L88" s="31">
        <v>26</v>
      </c>
      <c r="M88" s="31"/>
      <c r="N88" s="36" t="s">
        <v>421</v>
      </c>
      <c r="O88" s="23" t="s">
        <v>422</v>
      </c>
      <c r="P88" s="23" t="s">
        <v>50</v>
      </c>
      <c r="Q88" s="35" t="s">
        <v>51</v>
      </c>
      <c r="R88" s="35"/>
      <c r="S88" s="35">
        <v>26</v>
      </c>
      <c r="T88" s="27"/>
      <c r="U88" s="27"/>
      <c r="V88" s="26">
        <v>160</v>
      </c>
      <c r="W88" s="26">
        <v>386</v>
      </c>
      <c r="X88" s="14"/>
      <c r="Y88" s="14"/>
      <c r="Z88" s="27" t="s">
        <v>53</v>
      </c>
      <c r="AA88" s="50" t="s">
        <v>54</v>
      </c>
      <c r="AB88" s="50" t="s">
        <v>55</v>
      </c>
    </row>
    <row r="89" s="1" customFormat="1" ht="47.25" spans="1:28">
      <c r="A89" s="14"/>
      <c r="B89" s="23" t="s">
        <v>423</v>
      </c>
      <c r="C89" s="14" t="s">
        <v>40</v>
      </c>
      <c r="D89" s="15" t="s">
        <v>41</v>
      </c>
      <c r="E89" s="23" t="s">
        <v>386</v>
      </c>
      <c r="F89" s="26" t="s">
        <v>387</v>
      </c>
      <c r="G89" s="26" t="s">
        <v>424</v>
      </c>
      <c r="H89" s="14" t="s">
        <v>45</v>
      </c>
      <c r="I89" s="26" t="s">
        <v>425</v>
      </c>
      <c r="J89" s="15" t="s">
        <v>47</v>
      </c>
      <c r="K89" s="31">
        <f t="shared" si="1"/>
        <v>13</v>
      </c>
      <c r="L89" s="31">
        <v>13</v>
      </c>
      <c r="M89" s="31"/>
      <c r="N89" s="36" t="s">
        <v>426</v>
      </c>
      <c r="O89" s="23" t="s">
        <v>427</v>
      </c>
      <c r="P89" s="23" t="s">
        <v>50</v>
      </c>
      <c r="Q89" s="35" t="s">
        <v>51</v>
      </c>
      <c r="R89" s="35"/>
      <c r="S89" s="35">
        <v>36</v>
      </c>
      <c r="T89" s="27"/>
      <c r="U89" s="27"/>
      <c r="V89" s="26">
        <v>105</v>
      </c>
      <c r="W89" s="26">
        <v>276</v>
      </c>
      <c r="X89" s="14"/>
      <c r="Y89" s="14"/>
      <c r="Z89" s="27" t="s">
        <v>53</v>
      </c>
      <c r="AA89" s="50" t="s">
        <v>54</v>
      </c>
      <c r="AB89" s="50" t="s">
        <v>55</v>
      </c>
    </row>
    <row r="90" s="1" customFormat="1" ht="42.75" spans="1:28">
      <c r="A90" s="14"/>
      <c r="B90" s="23" t="s">
        <v>428</v>
      </c>
      <c r="C90" s="14" t="s">
        <v>40</v>
      </c>
      <c r="D90" s="15" t="s">
        <v>41</v>
      </c>
      <c r="E90" s="23" t="s">
        <v>386</v>
      </c>
      <c r="F90" s="26" t="s">
        <v>387</v>
      </c>
      <c r="G90" s="26" t="s">
        <v>429</v>
      </c>
      <c r="H90" s="14" t="s">
        <v>45</v>
      </c>
      <c r="I90" s="26" t="s">
        <v>399</v>
      </c>
      <c r="J90" s="15" t="s">
        <v>47</v>
      </c>
      <c r="K90" s="31">
        <f t="shared" si="1"/>
        <v>25</v>
      </c>
      <c r="L90" s="31">
        <v>25</v>
      </c>
      <c r="M90" s="31"/>
      <c r="N90" s="36" t="s">
        <v>400</v>
      </c>
      <c r="O90" s="23" t="s">
        <v>430</v>
      </c>
      <c r="P90" s="23" t="s">
        <v>50</v>
      </c>
      <c r="Q90" s="35" t="s">
        <v>51</v>
      </c>
      <c r="R90" s="35"/>
      <c r="S90" s="35">
        <v>27</v>
      </c>
      <c r="T90" s="27"/>
      <c r="U90" s="27"/>
      <c r="V90" s="26">
        <v>90</v>
      </c>
      <c r="W90" s="26">
        <v>198</v>
      </c>
      <c r="X90" s="14"/>
      <c r="Y90" s="14"/>
      <c r="Z90" s="27" t="s">
        <v>53</v>
      </c>
      <c r="AA90" s="50" t="s">
        <v>54</v>
      </c>
      <c r="AB90" s="50" t="s">
        <v>55</v>
      </c>
    </row>
    <row r="91" s="1" customFormat="1" ht="42.75" spans="1:28">
      <c r="A91" s="14"/>
      <c r="B91" s="23" t="s">
        <v>431</v>
      </c>
      <c r="C91" s="14" t="s">
        <v>40</v>
      </c>
      <c r="D91" s="15" t="s">
        <v>41</v>
      </c>
      <c r="E91" s="23" t="s">
        <v>386</v>
      </c>
      <c r="F91" s="26" t="s">
        <v>387</v>
      </c>
      <c r="G91" s="26" t="s">
        <v>432</v>
      </c>
      <c r="H91" s="14" t="s">
        <v>58</v>
      </c>
      <c r="I91" s="26" t="s">
        <v>433</v>
      </c>
      <c r="J91" s="15" t="s">
        <v>47</v>
      </c>
      <c r="K91" s="31">
        <f t="shared" si="1"/>
        <v>12</v>
      </c>
      <c r="L91" s="31">
        <v>12</v>
      </c>
      <c r="M91" s="31"/>
      <c r="N91" s="36" t="s">
        <v>336</v>
      </c>
      <c r="O91" s="23" t="s">
        <v>417</v>
      </c>
      <c r="P91" s="23" t="s">
        <v>50</v>
      </c>
      <c r="Q91" s="35" t="s">
        <v>51</v>
      </c>
      <c r="R91" s="35"/>
      <c r="S91" s="35">
        <v>12</v>
      </c>
      <c r="T91" s="27"/>
      <c r="U91" s="27"/>
      <c r="V91" s="26">
        <v>80</v>
      </c>
      <c r="W91" s="26">
        <v>285</v>
      </c>
      <c r="X91" s="14"/>
      <c r="Y91" s="14"/>
      <c r="Z91" s="27" t="s">
        <v>53</v>
      </c>
      <c r="AA91" s="50" t="s">
        <v>54</v>
      </c>
      <c r="AB91" s="50" t="s">
        <v>55</v>
      </c>
    </row>
    <row r="92" s="1" customFormat="1" ht="42.75" spans="1:28">
      <c r="A92" s="14"/>
      <c r="B92" s="23" t="s">
        <v>434</v>
      </c>
      <c r="C92" s="14" t="s">
        <v>40</v>
      </c>
      <c r="D92" s="15" t="s">
        <v>41</v>
      </c>
      <c r="E92" s="23" t="s">
        <v>386</v>
      </c>
      <c r="F92" s="26" t="s">
        <v>387</v>
      </c>
      <c r="G92" s="26" t="s">
        <v>435</v>
      </c>
      <c r="H92" s="14" t="s">
        <v>58</v>
      </c>
      <c r="I92" s="26" t="s">
        <v>436</v>
      </c>
      <c r="J92" s="15" t="s">
        <v>47</v>
      </c>
      <c r="K92" s="31">
        <f t="shared" si="1"/>
        <v>8</v>
      </c>
      <c r="L92" s="31">
        <v>8</v>
      </c>
      <c r="M92" s="31"/>
      <c r="N92" s="36" t="s">
        <v>437</v>
      </c>
      <c r="O92" s="23" t="s">
        <v>438</v>
      </c>
      <c r="P92" s="23" t="s">
        <v>50</v>
      </c>
      <c r="Q92" s="35" t="s">
        <v>51</v>
      </c>
      <c r="R92" s="35"/>
      <c r="S92" s="35">
        <v>8</v>
      </c>
      <c r="T92" s="27"/>
      <c r="U92" s="27"/>
      <c r="V92" s="26">
        <v>60</v>
      </c>
      <c r="W92" s="26">
        <v>167</v>
      </c>
      <c r="X92" s="14"/>
      <c r="Y92" s="14"/>
      <c r="Z92" s="27" t="s">
        <v>53</v>
      </c>
      <c r="AA92" s="50" t="s">
        <v>54</v>
      </c>
      <c r="AB92" s="50" t="s">
        <v>55</v>
      </c>
    </row>
    <row r="93" s="1" customFormat="1" ht="63" spans="1:28">
      <c r="A93" s="14"/>
      <c r="B93" s="23" t="s">
        <v>439</v>
      </c>
      <c r="C93" s="14" t="s">
        <v>40</v>
      </c>
      <c r="D93" s="15" t="s">
        <v>41</v>
      </c>
      <c r="E93" s="23" t="s">
        <v>386</v>
      </c>
      <c r="F93" s="26" t="s">
        <v>387</v>
      </c>
      <c r="G93" s="26" t="s">
        <v>440</v>
      </c>
      <c r="H93" s="14" t="s">
        <v>45</v>
      </c>
      <c r="I93" s="26" t="s">
        <v>441</v>
      </c>
      <c r="J93" s="15" t="s">
        <v>47</v>
      </c>
      <c r="K93" s="31">
        <f t="shared" si="1"/>
        <v>21</v>
      </c>
      <c r="L93" s="31">
        <v>21</v>
      </c>
      <c r="M93" s="31"/>
      <c r="N93" s="36" t="s">
        <v>309</v>
      </c>
      <c r="O93" s="23" t="s">
        <v>442</v>
      </c>
      <c r="P93" s="23" t="s">
        <v>50</v>
      </c>
      <c r="Q93" s="35" t="s">
        <v>51</v>
      </c>
      <c r="R93" s="35"/>
      <c r="S93" s="35">
        <v>45</v>
      </c>
      <c r="T93" s="27"/>
      <c r="U93" s="27"/>
      <c r="V93" s="26">
        <v>140</v>
      </c>
      <c r="W93" s="26">
        <v>390</v>
      </c>
      <c r="X93" s="14"/>
      <c r="Y93" s="14"/>
      <c r="Z93" s="27" t="s">
        <v>53</v>
      </c>
      <c r="AA93" s="50" t="s">
        <v>54</v>
      </c>
      <c r="AB93" s="50" t="s">
        <v>55</v>
      </c>
    </row>
    <row r="94" s="1" customFormat="1" ht="47.25" spans="1:28">
      <c r="A94" s="14"/>
      <c r="B94" s="23" t="s">
        <v>443</v>
      </c>
      <c r="C94" s="14" t="s">
        <v>40</v>
      </c>
      <c r="D94" s="15" t="s">
        <v>41</v>
      </c>
      <c r="E94" s="23" t="s">
        <v>444</v>
      </c>
      <c r="F94" s="26" t="s">
        <v>445</v>
      </c>
      <c r="G94" s="26" t="s">
        <v>446</v>
      </c>
      <c r="H94" s="14" t="s">
        <v>58</v>
      </c>
      <c r="I94" s="26" t="s">
        <v>187</v>
      </c>
      <c r="J94" s="15" t="s">
        <v>47</v>
      </c>
      <c r="K94" s="31">
        <f t="shared" si="1"/>
        <v>4</v>
      </c>
      <c r="L94" s="31">
        <v>4</v>
      </c>
      <c r="M94" s="31"/>
      <c r="N94" s="36" t="s">
        <v>188</v>
      </c>
      <c r="O94" s="23" t="s">
        <v>447</v>
      </c>
      <c r="P94" s="23" t="s">
        <v>50</v>
      </c>
      <c r="Q94" s="35" t="s">
        <v>51</v>
      </c>
      <c r="R94" s="35"/>
      <c r="S94" s="35">
        <f t="shared" ref="S94:S103" si="2">L94*1.2</f>
        <v>4.8</v>
      </c>
      <c r="T94" s="27"/>
      <c r="U94" s="27"/>
      <c r="V94" s="23">
        <v>35</v>
      </c>
      <c r="W94" s="23">
        <v>108</v>
      </c>
      <c r="X94" s="14"/>
      <c r="Y94" s="14"/>
      <c r="Z94" s="27" t="s">
        <v>53</v>
      </c>
      <c r="AA94" s="50" t="s">
        <v>54</v>
      </c>
      <c r="AB94" s="50" t="s">
        <v>55</v>
      </c>
    </row>
    <row r="95" s="1" customFormat="1" ht="42.75" spans="1:28">
      <c r="A95" s="14"/>
      <c r="B95" s="23" t="s">
        <v>448</v>
      </c>
      <c r="C95" s="14" t="s">
        <v>40</v>
      </c>
      <c r="D95" s="15" t="s">
        <v>41</v>
      </c>
      <c r="E95" s="23" t="s">
        <v>444</v>
      </c>
      <c r="F95" s="26" t="s">
        <v>445</v>
      </c>
      <c r="G95" s="26" t="s">
        <v>449</v>
      </c>
      <c r="H95" s="14" t="s">
        <v>45</v>
      </c>
      <c r="I95" s="26" t="s">
        <v>450</v>
      </c>
      <c r="J95" s="15" t="s">
        <v>47</v>
      </c>
      <c r="K95" s="31">
        <f t="shared" si="1"/>
        <v>5.091</v>
      </c>
      <c r="L95" s="31">
        <v>5.091</v>
      </c>
      <c r="M95" s="31"/>
      <c r="N95" s="36" t="s">
        <v>451</v>
      </c>
      <c r="O95" s="23" t="s">
        <v>452</v>
      </c>
      <c r="P95" s="23" t="s">
        <v>50</v>
      </c>
      <c r="Q95" s="35" t="s">
        <v>51</v>
      </c>
      <c r="R95" s="35"/>
      <c r="S95" s="35">
        <f t="shared" si="2"/>
        <v>6.1092</v>
      </c>
      <c r="T95" s="27"/>
      <c r="U95" s="27"/>
      <c r="V95" s="23">
        <v>36</v>
      </c>
      <c r="W95" s="23">
        <v>81</v>
      </c>
      <c r="X95" s="14"/>
      <c r="Y95" s="14"/>
      <c r="Z95" s="27" t="s">
        <v>53</v>
      </c>
      <c r="AA95" s="50" t="s">
        <v>54</v>
      </c>
      <c r="AB95" s="50" t="s">
        <v>55</v>
      </c>
    </row>
    <row r="96" s="1" customFormat="1" ht="45.75" spans="1:28">
      <c r="A96" s="14"/>
      <c r="B96" s="23" t="s">
        <v>453</v>
      </c>
      <c r="C96" s="14" t="s">
        <v>40</v>
      </c>
      <c r="D96" s="15" t="s">
        <v>41</v>
      </c>
      <c r="E96" s="23" t="s">
        <v>444</v>
      </c>
      <c r="F96" s="26" t="s">
        <v>445</v>
      </c>
      <c r="G96" s="26" t="s">
        <v>454</v>
      </c>
      <c r="H96" s="14" t="s">
        <v>58</v>
      </c>
      <c r="I96" s="26" t="s">
        <v>407</v>
      </c>
      <c r="J96" s="15" t="s">
        <v>47</v>
      </c>
      <c r="K96" s="31">
        <f t="shared" si="1"/>
        <v>9</v>
      </c>
      <c r="L96" s="31">
        <v>9</v>
      </c>
      <c r="M96" s="31"/>
      <c r="N96" s="36" t="s">
        <v>408</v>
      </c>
      <c r="O96" s="23" t="s">
        <v>455</v>
      </c>
      <c r="P96" s="23" t="s">
        <v>50</v>
      </c>
      <c r="Q96" s="35" t="s">
        <v>51</v>
      </c>
      <c r="R96" s="35"/>
      <c r="S96" s="35">
        <f t="shared" si="2"/>
        <v>10.8</v>
      </c>
      <c r="T96" s="27"/>
      <c r="U96" s="27"/>
      <c r="V96" s="23">
        <v>70</v>
      </c>
      <c r="W96" s="23">
        <v>196</v>
      </c>
      <c r="X96" s="14"/>
      <c r="Y96" s="14"/>
      <c r="Z96" s="27" t="s">
        <v>53</v>
      </c>
      <c r="AA96" s="50" t="s">
        <v>54</v>
      </c>
      <c r="AB96" s="50" t="s">
        <v>55</v>
      </c>
    </row>
    <row r="97" s="1" customFormat="1" ht="63" spans="1:28">
      <c r="A97" s="14"/>
      <c r="B97" s="23" t="s">
        <v>456</v>
      </c>
      <c r="C97" s="14" t="s">
        <v>40</v>
      </c>
      <c r="D97" s="15" t="s">
        <v>41</v>
      </c>
      <c r="E97" s="23" t="s">
        <v>444</v>
      </c>
      <c r="F97" s="26" t="s">
        <v>445</v>
      </c>
      <c r="G97" s="26" t="s">
        <v>457</v>
      </c>
      <c r="H97" s="14" t="s">
        <v>58</v>
      </c>
      <c r="I97" s="26" t="s">
        <v>458</v>
      </c>
      <c r="J97" s="15" t="s">
        <v>47</v>
      </c>
      <c r="K97" s="31">
        <f t="shared" si="1"/>
        <v>9.2</v>
      </c>
      <c r="L97" s="31">
        <v>9.2</v>
      </c>
      <c r="M97" s="31"/>
      <c r="N97" s="36" t="s">
        <v>459</v>
      </c>
      <c r="O97" s="23" t="s">
        <v>460</v>
      </c>
      <c r="P97" s="23" t="s">
        <v>50</v>
      </c>
      <c r="Q97" s="35" t="s">
        <v>51</v>
      </c>
      <c r="R97" s="35"/>
      <c r="S97" s="35">
        <f t="shared" si="2"/>
        <v>11.04</v>
      </c>
      <c r="T97" s="27"/>
      <c r="U97" s="27"/>
      <c r="V97" s="23">
        <v>85</v>
      </c>
      <c r="W97" s="23">
        <v>213</v>
      </c>
      <c r="X97" s="14"/>
      <c r="Y97" s="14"/>
      <c r="Z97" s="27" t="s">
        <v>53</v>
      </c>
      <c r="AA97" s="50" t="s">
        <v>54</v>
      </c>
      <c r="AB97" s="50" t="s">
        <v>55</v>
      </c>
    </row>
    <row r="98" s="1" customFormat="1" ht="42.75" spans="1:28">
      <c r="A98" s="14"/>
      <c r="B98" s="23" t="s">
        <v>461</v>
      </c>
      <c r="C98" s="14" t="s">
        <v>40</v>
      </c>
      <c r="D98" s="15" t="s">
        <v>41</v>
      </c>
      <c r="E98" s="23" t="s">
        <v>444</v>
      </c>
      <c r="F98" s="26" t="s">
        <v>445</v>
      </c>
      <c r="G98" s="26" t="s">
        <v>462</v>
      </c>
      <c r="H98" s="14" t="s">
        <v>58</v>
      </c>
      <c r="I98" s="26" t="s">
        <v>463</v>
      </c>
      <c r="J98" s="15" t="s">
        <v>47</v>
      </c>
      <c r="K98" s="31">
        <f t="shared" si="1"/>
        <v>4</v>
      </c>
      <c r="L98" s="31">
        <v>4</v>
      </c>
      <c r="M98" s="31"/>
      <c r="N98" s="36" t="s">
        <v>464</v>
      </c>
      <c r="O98" s="23" t="s">
        <v>465</v>
      </c>
      <c r="P98" s="23" t="s">
        <v>50</v>
      </c>
      <c r="Q98" s="35" t="s">
        <v>51</v>
      </c>
      <c r="R98" s="35"/>
      <c r="S98" s="35">
        <f t="shared" si="2"/>
        <v>4.8</v>
      </c>
      <c r="T98" s="27"/>
      <c r="U98" s="27"/>
      <c r="V98" s="23">
        <v>32</v>
      </c>
      <c r="W98" s="23">
        <v>76</v>
      </c>
      <c r="X98" s="14"/>
      <c r="Y98" s="14"/>
      <c r="Z98" s="27" t="s">
        <v>53</v>
      </c>
      <c r="AA98" s="50" t="s">
        <v>54</v>
      </c>
      <c r="AB98" s="50" t="s">
        <v>55</v>
      </c>
    </row>
    <row r="99" s="1" customFormat="1" ht="42.75" spans="1:28">
      <c r="A99" s="14"/>
      <c r="B99" s="23" t="s">
        <v>466</v>
      </c>
      <c r="C99" s="14" t="s">
        <v>40</v>
      </c>
      <c r="D99" s="15" t="s">
        <v>41</v>
      </c>
      <c r="E99" s="23" t="s">
        <v>444</v>
      </c>
      <c r="F99" s="26" t="s">
        <v>445</v>
      </c>
      <c r="G99" s="26" t="s">
        <v>467</v>
      </c>
      <c r="H99" s="14" t="s">
        <v>45</v>
      </c>
      <c r="I99" s="26" t="s">
        <v>468</v>
      </c>
      <c r="J99" s="15" t="s">
        <v>47</v>
      </c>
      <c r="K99" s="31">
        <f t="shared" si="1"/>
        <v>11.269</v>
      </c>
      <c r="L99" s="31">
        <v>11.269</v>
      </c>
      <c r="M99" s="31"/>
      <c r="N99" s="36" t="s">
        <v>469</v>
      </c>
      <c r="O99" s="23" t="s">
        <v>470</v>
      </c>
      <c r="P99" s="23" t="s">
        <v>50</v>
      </c>
      <c r="Q99" s="35" t="s">
        <v>51</v>
      </c>
      <c r="R99" s="35"/>
      <c r="S99" s="35">
        <f t="shared" si="2"/>
        <v>13.5228</v>
      </c>
      <c r="T99" s="27"/>
      <c r="U99" s="27"/>
      <c r="V99" s="23">
        <v>106</v>
      </c>
      <c r="W99" s="23">
        <v>108</v>
      </c>
      <c r="X99" s="14"/>
      <c r="Y99" s="14"/>
      <c r="Z99" s="27" t="s">
        <v>53</v>
      </c>
      <c r="AA99" s="50" t="s">
        <v>54</v>
      </c>
      <c r="AB99" s="50" t="s">
        <v>55</v>
      </c>
    </row>
    <row r="100" s="1" customFormat="1" ht="42.75" spans="1:28">
      <c r="A100" s="14"/>
      <c r="B100" s="23" t="s">
        <v>471</v>
      </c>
      <c r="C100" s="14" t="s">
        <v>40</v>
      </c>
      <c r="D100" s="15" t="s">
        <v>41</v>
      </c>
      <c r="E100" s="23" t="s">
        <v>444</v>
      </c>
      <c r="F100" s="26" t="s">
        <v>445</v>
      </c>
      <c r="G100" s="26" t="s">
        <v>472</v>
      </c>
      <c r="H100" s="14" t="s">
        <v>45</v>
      </c>
      <c r="I100" s="26" t="s">
        <v>379</v>
      </c>
      <c r="J100" s="15" t="s">
        <v>47</v>
      </c>
      <c r="K100" s="31">
        <f t="shared" si="1"/>
        <v>1.04</v>
      </c>
      <c r="L100" s="31">
        <v>1.04</v>
      </c>
      <c r="M100" s="31"/>
      <c r="N100" s="36" t="s">
        <v>344</v>
      </c>
      <c r="O100" s="23" t="s">
        <v>473</v>
      </c>
      <c r="P100" s="23" t="s">
        <v>50</v>
      </c>
      <c r="Q100" s="35" t="s">
        <v>51</v>
      </c>
      <c r="R100" s="35"/>
      <c r="S100" s="35">
        <f t="shared" si="2"/>
        <v>1.248</v>
      </c>
      <c r="T100" s="27"/>
      <c r="U100" s="27"/>
      <c r="V100" s="23">
        <v>8</v>
      </c>
      <c r="W100" s="23">
        <v>12</v>
      </c>
      <c r="X100" s="14"/>
      <c r="Y100" s="14"/>
      <c r="Z100" s="27" t="s">
        <v>53</v>
      </c>
      <c r="AA100" s="50" t="s">
        <v>54</v>
      </c>
      <c r="AB100" s="50" t="s">
        <v>55</v>
      </c>
    </row>
    <row r="101" s="1" customFormat="1" ht="63" spans="1:28">
      <c r="A101" s="14"/>
      <c r="B101" s="23" t="s">
        <v>474</v>
      </c>
      <c r="C101" s="14" t="s">
        <v>40</v>
      </c>
      <c r="D101" s="15" t="s">
        <v>41</v>
      </c>
      <c r="E101" s="23" t="s">
        <v>444</v>
      </c>
      <c r="F101" s="26" t="s">
        <v>445</v>
      </c>
      <c r="G101" s="26" t="s">
        <v>475</v>
      </c>
      <c r="H101" s="14" t="s">
        <v>58</v>
      </c>
      <c r="I101" s="26" t="s">
        <v>476</v>
      </c>
      <c r="J101" s="15" t="s">
        <v>47</v>
      </c>
      <c r="K101" s="31">
        <f t="shared" si="1"/>
        <v>4.11</v>
      </c>
      <c r="L101" s="31">
        <v>4.11</v>
      </c>
      <c r="M101" s="31"/>
      <c r="N101" s="36" t="s">
        <v>477</v>
      </c>
      <c r="O101" s="23" t="s">
        <v>478</v>
      </c>
      <c r="P101" s="23" t="s">
        <v>50</v>
      </c>
      <c r="Q101" s="35" t="s">
        <v>51</v>
      </c>
      <c r="R101" s="35"/>
      <c r="S101" s="35">
        <f t="shared" si="2"/>
        <v>4.932</v>
      </c>
      <c r="T101" s="27"/>
      <c r="U101" s="27"/>
      <c r="V101" s="23">
        <v>33</v>
      </c>
      <c r="W101" s="23">
        <v>91</v>
      </c>
      <c r="X101" s="14"/>
      <c r="Y101" s="14"/>
      <c r="Z101" s="27" t="s">
        <v>53</v>
      </c>
      <c r="AA101" s="50" t="s">
        <v>54</v>
      </c>
      <c r="AB101" s="50" t="s">
        <v>55</v>
      </c>
    </row>
    <row r="102" s="1" customFormat="1" ht="42.75" spans="1:28">
      <c r="A102" s="14"/>
      <c r="B102" s="23" t="s">
        <v>479</v>
      </c>
      <c r="C102" s="14" t="s">
        <v>40</v>
      </c>
      <c r="D102" s="15" t="s">
        <v>41</v>
      </c>
      <c r="E102" s="23" t="s">
        <v>444</v>
      </c>
      <c r="F102" s="26" t="s">
        <v>445</v>
      </c>
      <c r="G102" s="26" t="s">
        <v>480</v>
      </c>
      <c r="H102" s="14" t="s">
        <v>58</v>
      </c>
      <c r="I102" s="26" t="s">
        <v>481</v>
      </c>
      <c r="J102" s="15" t="s">
        <v>47</v>
      </c>
      <c r="K102" s="31">
        <f t="shared" si="1"/>
        <v>3.83</v>
      </c>
      <c r="L102" s="31">
        <v>3.83</v>
      </c>
      <c r="M102" s="31"/>
      <c r="N102" s="36" t="s">
        <v>482</v>
      </c>
      <c r="O102" s="23" t="s">
        <v>483</v>
      </c>
      <c r="P102" s="23" t="s">
        <v>50</v>
      </c>
      <c r="Q102" s="35" t="s">
        <v>51</v>
      </c>
      <c r="R102" s="35"/>
      <c r="S102" s="35">
        <f t="shared" si="2"/>
        <v>4.596</v>
      </c>
      <c r="T102" s="27"/>
      <c r="U102" s="27"/>
      <c r="V102" s="23">
        <v>28</v>
      </c>
      <c r="W102" s="23">
        <v>56</v>
      </c>
      <c r="X102" s="14"/>
      <c r="Y102" s="14"/>
      <c r="Z102" s="27" t="s">
        <v>53</v>
      </c>
      <c r="AA102" s="50" t="s">
        <v>54</v>
      </c>
      <c r="AB102" s="50" t="s">
        <v>55</v>
      </c>
    </row>
    <row r="103" s="1" customFormat="1" ht="42.75" spans="1:28">
      <c r="A103" s="14"/>
      <c r="B103" s="23" t="s">
        <v>484</v>
      </c>
      <c r="C103" s="14" t="s">
        <v>40</v>
      </c>
      <c r="D103" s="15" t="s">
        <v>41</v>
      </c>
      <c r="E103" s="23" t="s">
        <v>444</v>
      </c>
      <c r="F103" s="26" t="s">
        <v>445</v>
      </c>
      <c r="G103" s="26" t="s">
        <v>485</v>
      </c>
      <c r="H103" s="14" t="s">
        <v>58</v>
      </c>
      <c r="I103" s="26" t="s">
        <v>486</v>
      </c>
      <c r="J103" s="15" t="s">
        <v>47</v>
      </c>
      <c r="K103" s="31">
        <f t="shared" si="1"/>
        <v>3.2</v>
      </c>
      <c r="L103" s="31">
        <v>3.2</v>
      </c>
      <c r="M103" s="31"/>
      <c r="N103" s="36" t="s">
        <v>482</v>
      </c>
      <c r="O103" s="53" t="s">
        <v>487</v>
      </c>
      <c r="P103" s="23" t="s">
        <v>50</v>
      </c>
      <c r="Q103" s="35" t="s">
        <v>51</v>
      </c>
      <c r="R103" s="35"/>
      <c r="S103" s="35">
        <f t="shared" si="2"/>
        <v>3.84</v>
      </c>
      <c r="T103" s="27"/>
      <c r="U103" s="27"/>
      <c r="V103" s="23">
        <v>28</v>
      </c>
      <c r="W103" s="23">
        <v>53</v>
      </c>
      <c r="X103" s="14"/>
      <c r="Y103" s="14"/>
      <c r="Z103" s="27" t="s">
        <v>53</v>
      </c>
      <c r="AA103" s="50" t="s">
        <v>54</v>
      </c>
      <c r="AB103" s="50" t="s">
        <v>55</v>
      </c>
    </row>
    <row r="104" s="1" customFormat="1" ht="47.25" spans="1:28">
      <c r="A104" s="14"/>
      <c r="B104" s="23" t="s">
        <v>488</v>
      </c>
      <c r="C104" s="14" t="s">
        <v>40</v>
      </c>
      <c r="D104" s="15" t="s">
        <v>41</v>
      </c>
      <c r="E104" s="14" t="s">
        <v>489</v>
      </c>
      <c r="F104" s="14" t="s">
        <v>490</v>
      </c>
      <c r="G104" s="14" t="s">
        <v>491</v>
      </c>
      <c r="H104" s="14" t="s">
        <v>58</v>
      </c>
      <c r="I104" s="14" t="s">
        <v>492</v>
      </c>
      <c r="J104" s="15" t="s">
        <v>47</v>
      </c>
      <c r="K104" s="31">
        <f t="shared" si="1"/>
        <v>3.21</v>
      </c>
      <c r="L104" s="31">
        <v>3.21</v>
      </c>
      <c r="M104" s="31"/>
      <c r="N104" s="36" t="s">
        <v>70</v>
      </c>
      <c r="O104" s="27" t="s">
        <v>493</v>
      </c>
      <c r="P104" s="29" t="s">
        <v>50</v>
      </c>
      <c r="Q104" s="35" t="s">
        <v>51</v>
      </c>
      <c r="R104" s="35"/>
      <c r="S104" s="35">
        <v>5.42</v>
      </c>
      <c r="T104" s="27"/>
      <c r="U104" s="27"/>
      <c r="V104" s="14">
        <v>26</v>
      </c>
      <c r="W104" s="14">
        <v>55</v>
      </c>
      <c r="X104" s="14"/>
      <c r="Y104" s="14"/>
      <c r="Z104" s="27" t="s">
        <v>53</v>
      </c>
      <c r="AA104" s="50" t="s">
        <v>54</v>
      </c>
      <c r="AB104" s="50" t="s">
        <v>55</v>
      </c>
    </row>
    <row r="105" s="1" customFormat="1" ht="42.75" spans="1:28">
      <c r="A105" s="14"/>
      <c r="B105" s="23" t="s">
        <v>494</v>
      </c>
      <c r="C105" s="14" t="s">
        <v>40</v>
      </c>
      <c r="D105" s="15" t="s">
        <v>41</v>
      </c>
      <c r="E105" s="23" t="s">
        <v>489</v>
      </c>
      <c r="F105" s="20" t="s">
        <v>490</v>
      </c>
      <c r="G105" s="23" t="s">
        <v>495</v>
      </c>
      <c r="H105" s="14" t="s">
        <v>58</v>
      </c>
      <c r="I105" s="23" t="s">
        <v>365</v>
      </c>
      <c r="J105" s="15" t="s">
        <v>47</v>
      </c>
      <c r="K105" s="31">
        <f t="shared" si="1"/>
        <v>0.1275</v>
      </c>
      <c r="L105" s="31">
        <v>0.1275</v>
      </c>
      <c r="M105" s="31"/>
      <c r="N105" s="36" t="s">
        <v>366</v>
      </c>
      <c r="O105" s="27" t="s">
        <v>496</v>
      </c>
      <c r="P105" s="23" t="s">
        <v>497</v>
      </c>
      <c r="Q105" s="35" t="s">
        <v>51</v>
      </c>
      <c r="R105" s="35"/>
      <c r="S105" s="35">
        <v>0.35</v>
      </c>
      <c r="T105" s="27"/>
      <c r="U105" s="27"/>
      <c r="V105" s="14">
        <v>1</v>
      </c>
      <c r="W105" s="14">
        <v>2</v>
      </c>
      <c r="X105" s="14"/>
      <c r="Y105" s="14"/>
      <c r="Z105" s="27" t="s">
        <v>53</v>
      </c>
      <c r="AA105" s="50" t="s">
        <v>54</v>
      </c>
      <c r="AB105" s="50" t="s">
        <v>55</v>
      </c>
    </row>
    <row r="106" s="1" customFormat="1" ht="42.75" spans="1:28">
      <c r="A106" s="14"/>
      <c r="B106" s="23" t="s">
        <v>498</v>
      </c>
      <c r="C106" s="14" t="s">
        <v>40</v>
      </c>
      <c r="D106" s="15" t="s">
        <v>41</v>
      </c>
      <c r="E106" s="14" t="s">
        <v>489</v>
      </c>
      <c r="F106" s="14" t="s">
        <v>490</v>
      </c>
      <c r="G106" s="14" t="s">
        <v>499</v>
      </c>
      <c r="H106" s="14" t="s">
        <v>45</v>
      </c>
      <c r="I106" s="14" t="s">
        <v>161</v>
      </c>
      <c r="J106" s="15" t="s">
        <v>47</v>
      </c>
      <c r="K106" s="31">
        <f t="shared" si="1"/>
        <v>2.4</v>
      </c>
      <c r="L106" s="31">
        <v>2.4</v>
      </c>
      <c r="M106" s="31"/>
      <c r="N106" s="36" t="s">
        <v>60</v>
      </c>
      <c r="O106" s="27" t="s">
        <v>500</v>
      </c>
      <c r="P106" s="23" t="s">
        <v>200</v>
      </c>
      <c r="Q106" s="35" t="s">
        <v>51</v>
      </c>
      <c r="R106" s="35"/>
      <c r="S106" s="35">
        <v>2.52</v>
      </c>
      <c r="T106" s="27"/>
      <c r="U106" s="27"/>
      <c r="V106" s="14">
        <v>17</v>
      </c>
      <c r="W106" s="14">
        <v>38</v>
      </c>
      <c r="X106" s="14"/>
      <c r="Y106" s="14"/>
      <c r="Z106" s="27" t="s">
        <v>53</v>
      </c>
      <c r="AA106" s="50" t="s">
        <v>54</v>
      </c>
      <c r="AB106" s="50" t="s">
        <v>55</v>
      </c>
    </row>
    <row r="107" s="1" customFormat="1" ht="42.75" spans="1:28">
      <c r="A107" s="14"/>
      <c r="B107" s="23" t="s">
        <v>501</v>
      </c>
      <c r="C107" s="14" t="s">
        <v>40</v>
      </c>
      <c r="D107" s="15" t="s">
        <v>41</v>
      </c>
      <c r="E107" s="14" t="s">
        <v>489</v>
      </c>
      <c r="F107" s="14" t="s">
        <v>490</v>
      </c>
      <c r="G107" s="14" t="s">
        <v>502</v>
      </c>
      <c r="H107" s="14" t="s">
        <v>45</v>
      </c>
      <c r="I107" s="14" t="s">
        <v>146</v>
      </c>
      <c r="J107" s="15" t="s">
        <v>47</v>
      </c>
      <c r="K107" s="31">
        <f t="shared" si="1"/>
        <v>3.175</v>
      </c>
      <c r="L107" s="31">
        <v>3.175</v>
      </c>
      <c r="M107" s="31"/>
      <c r="N107" s="36" t="s">
        <v>147</v>
      </c>
      <c r="O107" s="27" t="s">
        <v>503</v>
      </c>
      <c r="P107" s="23" t="s">
        <v>50</v>
      </c>
      <c r="Q107" s="35" t="s">
        <v>51</v>
      </c>
      <c r="R107" s="35"/>
      <c r="S107" s="35">
        <v>2.12</v>
      </c>
      <c r="T107" s="27"/>
      <c r="U107" s="27"/>
      <c r="V107" s="14">
        <v>27</v>
      </c>
      <c r="W107" s="14">
        <v>52</v>
      </c>
      <c r="X107" s="14"/>
      <c r="Y107" s="14"/>
      <c r="Z107" s="27" t="s">
        <v>53</v>
      </c>
      <c r="AA107" s="50" t="s">
        <v>54</v>
      </c>
      <c r="AB107" s="50" t="s">
        <v>55</v>
      </c>
    </row>
    <row r="108" s="1" customFormat="1" ht="47.25" spans="1:28">
      <c r="A108" s="14"/>
      <c r="B108" s="23" t="s">
        <v>504</v>
      </c>
      <c r="C108" s="14" t="s">
        <v>40</v>
      </c>
      <c r="D108" s="15" t="s">
        <v>41</v>
      </c>
      <c r="E108" s="26" t="s">
        <v>505</v>
      </c>
      <c r="F108" s="26" t="s">
        <v>506</v>
      </c>
      <c r="G108" s="26" t="s">
        <v>507</v>
      </c>
      <c r="H108" s="14" t="s">
        <v>45</v>
      </c>
      <c r="I108" s="26" t="s">
        <v>237</v>
      </c>
      <c r="J108" s="15" t="s">
        <v>47</v>
      </c>
      <c r="K108" s="31">
        <f t="shared" si="1"/>
        <v>4.391</v>
      </c>
      <c r="L108" s="31">
        <v>4.391</v>
      </c>
      <c r="M108" s="31"/>
      <c r="N108" s="36" t="s">
        <v>171</v>
      </c>
      <c r="O108" s="27" t="s">
        <v>508</v>
      </c>
      <c r="P108" s="23" t="s">
        <v>50</v>
      </c>
      <c r="Q108" s="35" t="s">
        <v>51</v>
      </c>
      <c r="R108" s="35"/>
      <c r="S108" s="35">
        <v>27</v>
      </c>
      <c r="T108" s="27"/>
      <c r="U108" s="27"/>
      <c r="V108" s="26">
        <v>41</v>
      </c>
      <c r="W108" s="26">
        <v>95</v>
      </c>
      <c r="X108" s="14"/>
      <c r="Y108" s="14"/>
      <c r="Z108" s="27" t="s">
        <v>53</v>
      </c>
      <c r="AA108" s="50" t="s">
        <v>54</v>
      </c>
      <c r="AB108" s="50" t="s">
        <v>55</v>
      </c>
    </row>
    <row r="109" s="1" customFormat="1" ht="47.25" spans="1:28">
      <c r="A109" s="14"/>
      <c r="B109" s="23" t="s">
        <v>509</v>
      </c>
      <c r="C109" s="14" t="s">
        <v>40</v>
      </c>
      <c r="D109" s="15" t="s">
        <v>41</v>
      </c>
      <c r="E109" s="26" t="s">
        <v>505</v>
      </c>
      <c r="F109" s="26" t="s">
        <v>506</v>
      </c>
      <c r="G109" s="26" t="s">
        <v>510</v>
      </c>
      <c r="H109" s="14" t="s">
        <v>58</v>
      </c>
      <c r="I109" s="26" t="s">
        <v>511</v>
      </c>
      <c r="J109" s="15" t="s">
        <v>47</v>
      </c>
      <c r="K109" s="31">
        <f t="shared" si="1"/>
        <v>6.66</v>
      </c>
      <c r="L109" s="31">
        <v>6.66</v>
      </c>
      <c r="M109" s="31"/>
      <c r="N109" s="36" t="s">
        <v>512</v>
      </c>
      <c r="O109" s="27" t="s">
        <v>513</v>
      </c>
      <c r="P109" s="23" t="s">
        <v>50</v>
      </c>
      <c r="Q109" s="35" t="s">
        <v>51</v>
      </c>
      <c r="R109" s="35"/>
      <c r="S109" s="35">
        <v>9.585</v>
      </c>
      <c r="T109" s="27"/>
      <c r="U109" s="27"/>
      <c r="V109" s="26">
        <v>47</v>
      </c>
      <c r="W109" s="26">
        <v>110</v>
      </c>
      <c r="X109" s="14"/>
      <c r="Y109" s="14"/>
      <c r="Z109" s="27" t="s">
        <v>53</v>
      </c>
      <c r="AA109" s="50" t="s">
        <v>54</v>
      </c>
      <c r="AB109" s="50" t="s">
        <v>55</v>
      </c>
    </row>
    <row r="110" s="1" customFormat="1" ht="47.25" spans="1:28">
      <c r="A110" s="14"/>
      <c r="B110" s="23" t="s">
        <v>514</v>
      </c>
      <c r="C110" s="14" t="s">
        <v>40</v>
      </c>
      <c r="D110" s="15" t="s">
        <v>41</v>
      </c>
      <c r="E110" s="27" t="s">
        <v>505</v>
      </c>
      <c r="F110" s="27" t="s">
        <v>506</v>
      </c>
      <c r="G110" s="26" t="s">
        <v>515</v>
      </c>
      <c r="H110" s="14" t="s">
        <v>58</v>
      </c>
      <c r="I110" s="26" t="s">
        <v>463</v>
      </c>
      <c r="J110" s="15" t="s">
        <v>47</v>
      </c>
      <c r="K110" s="31">
        <f t="shared" si="1"/>
        <v>4.333</v>
      </c>
      <c r="L110" s="31">
        <v>4.333</v>
      </c>
      <c r="M110" s="31"/>
      <c r="N110" s="36" t="s">
        <v>464</v>
      </c>
      <c r="O110" s="27" t="s">
        <v>516</v>
      </c>
      <c r="P110" s="23" t="s">
        <v>50</v>
      </c>
      <c r="Q110" s="35" t="s">
        <v>51</v>
      </c>
      <c r="R110" s="35"/>
      <c r="S110" s="35">
        <v>7</v>
      </c>
      <c r="T110" s="27"/>
      <c r="U110" s="27"/>
      <c r="V110" s="26">
        <v>32</v>
      </c>
      <c r="W110" s="56">
        <v>80</v>
      </c>
      <c r="X110" s="14"/>
      <c r="Y110" s="14"/>
      <c r="Z110" s="27" t="s">
        <v>53</v>
      </c>
      <c r="AA110" s="50" t="s">
        <v>54</v>
      </c>
      <c r="AB110" s="50" t="s">
        <v>55</v>
      </c>
    </row>
    <row r="111" s="1" customFormat="1" ht="42.75" spans="1:28">
      <c r="A111" s="14"/>
      <c r="B111" s="23" t="s">
        <v>517</v>
      </c>
      <c r="C111" s="14" t="s">
        <v>40</v>
      </c>
      <c r="D111" s="15" t="s">
        <v>41</v>
      </c>
      <c r="E111" s="23" t="s">
        <v>505</v>
      </c>
      <c r="F111" s="20" t="s">
        <v>506</v>
      </c>
      <c r="G111" s="14" t="s">
        <v>518</v>
      </c>
      <c r="H111" s="14" t="s">
        <v>45</v>
      </c>
      <c r="I111" s="26" t="s">
        <v>324</v>
      </c>
      <c r="J111" s="15" t="s">
        <v>47</v>
      </c>
      <c r="K111" s="31">
        <f t="shared" si="1"/>
        <v>9.75</v>
      </c>
      <c r="L111" s="31">
        <v>9.75</v>
      </c>
      <c r="M111" s="31"/>
      <c r="N111" s="36" t="s">
        <v>95</v>
      </c>
      <c r="O111" s="27" t="s">
        <v>519</v>
      </c>
      <c r="P111" s="23" t="s">
        <v>50</v>
      </c>
      <c r="Q111" s="35" t="s">
        <v>51</v>
      </c>
      <c r="R111" s="35"/>
      <c r="S111" s="35">
        <v>14.625</v>
      </c>
      <c r="T111" s="27"/>
      <c r="U111" s="27"/>
      <c r="V111" s="26">
        <v>65</v>
      </c>
      <c r="W111" s="26">
        <v>118</v>
      </c>
      <c r="X111" s="14"/>
      <c r="Y111" s="14"/>
      <c r="Z111" s="27" t="s">
        <v>53</v>
      </c>
      <c r="AA111" s="50" t="s">
        <v>54</v>
      </c>
      <c r="AB111" s="50" t="s">
        <v>55</v>
      </c>
    </row>
    <row r="112" s="1" customFormat="1" ht="42.75" spans="1:28">
      <c r="A112" s="14"/>
      <c r="B112" s="23" t="s">
        <v>520</v>
      </c>
      <c r="C112" s="14" t="s">
        <v>40</v>
      </c>
      <c r="D112" s="15" t="s">
        <v>41</v>
      </c>
      <c r="E112" s="26" t="s">
        <v>505</v>
      </c>
      <c r="F112" s="26" t="s">
        <v>506</v>
      </c>
      <c r="G112" s="26" t="s">
        <v>521</v>
      </c>
      <c r="H112" s="14" t="s">
        <v>58</v>
      </c>
      <c r="I112" s="26" t="s">
        <v>522</v>
      </c>
      <c r="J112" s="15" t="s">
        <v>47</v>
      </c>
      <c r="K112" s="31">
        <f t="shared" si="1"/>
        <v>5.51</v>
      </c>
      <c r="L112" s="31">
        <v>5.51</v>
      </c>
      <c r="M112" s="31"/>
      <c r="N112" s="36" t="s">
        <v>193</v>
      </c>
      <c r="O112" s="27" t="s">
        <v>523</v>
      </c>
      <c r="P112" s="23" t="s">
        <v>50</v>
      </c>
      <c r="Q112" s="35" t="s">
        <v>51</v>
      </c>
      <c r="R112" s="35"/>
      <c r="S112" s="35">
        <v>15</v>
      </c>
      <c r="T112" s="27"/>
      <c r="U112" s="27"/>
      <c r="V112" s="26">
        <v>40</v>
      </c>
      <c r="W112" s="26">
        <v>75</v>
      </c>
      <c r="X112" s="14"/>
      <c r="Y112" s="14"/>
      <c r="Z112" s="27" t="s">
        <v>53</v>
      </c>
      <c r="AA112" s="50" t="s">
        <v>54</v>
      </c>
      <c r="AB112" s="50" t="s">
        <v>55</v>
      </c>
    </row>
    <row r="113" s="1" customFormat="1" ht="42.75" spans="1:28">
      <c r="A113" s="14"/>
      <c r="B113" s="23" t="s">
        <v>524</v>
      </c>
      <c r="C113" s="14" t="s">
        <v>40</v>
      </c>
      <c r="D113" s="15" t="s">
        <v>41</v>
      </c>
      <c r="E113" s="26" t="s">
        <v>505</v>
      </c>
      <c r="F113" s="26" t="s">
        <v>506</v>
      </c>
      <c r="G113" s="26" t="s">
        <v>525</v>
      </c>
      <c r="H113" s="14" t="s">
        <v>45</v>
      </c>
      <c r="I113" s="50" t="s">
        <v>526</v>
      </c>
      <c r="J113" s="15" t="s">
        <v>47</v>
      </c>
      <c r="K113" s="31">
        <f t="shared" si="1"/>
        <v>4.35</v>
      </c>
      <c r="L113" s="31">
        <v>4.35</v>
      </c>
      <c r="M113" s="31"/>
      <c r="N113" s="36" t="s">
        <v>527</v>
      </c>
      <c r="O113" s="27" t="s">
        <v>528</v>
      </c>
      <c r="P113" s="23" t="s">
        <v>200</v>
      </c>
      <c r="Q113" s="35" t="s">
        <v>51</v>
      </c>
      <c r="R113" s="35"/>
      <c r="S113" s="35">
        <v>8</v>
      </c>
      <c r="T113" s="27"/>
      <c r="U113" s="27"/>
      <c r="V113" s="50">
        <v>29</v>
      </c>
      <c r="W113" s="50">
        <v>53</v>
      </c>
      <c r="X113" s="14"/>
      <c r="Y113" s="14"/>
      <c r="Z113" s="27" t="s">
        <v>53</v>
      </c>
      <c r="AA113" s="50" t="s">
        <v>54</v>
      </c>
      <c r="AB113" s="50" t="s">
        <v>55</v>
      </c>
    </row>
    <row r="114" s="1" customFormat="1" ht="42.75" spans="1:28">
      <c r="A114" s="14"/>
      <c r="B114" s="23" t="s">
        <v>529</v>
      </c>
      <c r="C114" s="14" t="s">
        <v>40</v>
      </c>
      <c r="D114" s="15" t="s">
        <v>41</v>
      </c>
      <c r="E114" s="27" t="s">
        <v>505</v>
      </c>
      <c r="F114" s="27" t="s">
        <v>506</v>
      </c>
      <c r="G114" s="27" t="s">
        <v>530</v>
      </c>
      <c r="H114" s="14" t="s">
        <v>58</v>
      </c>
      <c r="I114" s="27" t="s">
        <v>170</v>
      </c>
      <c r="J114" s="15" t="s">
        <v>47</v>
      </c>
      <c r="K114" s="31">
        <f t="shared" si="1"/>
        <v>5.82</v>
      </c>
      <c r="L114" s="31">
        <v>5.82</v>
      </c>
      <c r="M114" s="31"/>
      <c r="N114" s="36" t="s">
        <v>171</v>
      </c>
      <c r="O114" s="27" t="s">
        <v>531</v>
      </c>
      <c r="P114" s="23" t="s">
        <v>50</v>
      </c>
      <c r="Q114" s="35" t="s">
        <v>51</v>
      </c>
      <c r="R114" s="35"/>
      <c r="S114" s="35">
        <v>6.88</v>
      </c>
      <c r="T114" s="27"/>
      <c r="U114" s="27"/>
      <c r="V114" s="47">
        <v>41</v>
      </c>
      <c r="W114" s="47">
        <v>108</v>
      </c>
      <c r="X114" s="14"/>
      <c r="Y114" s="14"/>
      <c r="Z114" s="27" t="s">
        <v>53</v>
      </c>
      <c r="AA114" s="50" t="s">
        <v>54</v>
      </c>
      <c r="AB114" s="50" t="s">
        <v>55</v>
      </c>
    </row>
    <row r="115" s="1" customFormat="1" ht="42.75" spans="1:28">
      <c r="A115" s="14"/>
      <c r="B115" s="23" t="s">
        <v>532</v>
      </c>
      <c r="C115" s="14" t="s">
        <v>40</v>
      </c>
      <c r="D115" s="15" t="s">
        <v>41</v>
      </c>
      <c r="E115" s="23" t="s">
        <v>505</v>
      </c>
      <c r="F115" s="20" t="s">
        <v>506</v>
      </c>
      <c r="G115" s="14" t="s">
        <v>533</v>
      </c>
      <c r="H115" s="14" t="s">
        <v>58</v>
      </c>
      <c r="I115" s="26" t="s">
        <v>534</v>
      </c>
      <c r="J115" s="15" t="s">
        <v>47</v>
      </c>
      <c r="K115" s="31">
        <f t="shared" si="1"/>
        <v>6.23</v>
      </c>
      <c r="L115" s="31">
        <v>6.23</v>
      </c>
      <c r="M115" s="31"/>
      <c r="N115" s="36" t="s">
        <v>535</v>
      </c>
      <c r="O115" s="27" t="s">
        <v>536</v>
      </c>
      <c r="P115" s="23" t="s">
        <v>50</v>
      </c>
      <c r="Q115" s="35" t="s">
        <v>51</v>
      </c>
      <c r="R115" s="35"/>
      <c r="S115" s="35">
        <v>14.5</v>
      </c>
      <c r="T115" s="27"/>
      <c r="U115" s="27"/>
      <c r="V115" s="50">
        <v>69</v>
      </c>
      <c r="W115" s="23">
        <v>134</v>
      </c>
      <c r="X115" s="14"/>
      <c r="Y115" s="14"/>
      <c r="Z115" s="27" t="s">
        <v>53</v>
      </c>
      <c r="AA115" s="50" t="s">
        <v>54</v>
      </c>
      <c r="AB115" s="50" t="s">
        <v>55</v>
      </c>
    </row>
    <row r="116" s="1" customFormat="1" ht="47.25" spans="1:28">
      <c r="A116" s="14"/>
      <c r="B116" s="23" t="s">
        <v>537</v>
      </c>
      <c r="C116" s="14" t="s">
        <v>40</v>
      </c>
      <c r="D116" s="15" t="s">
        <v>41</v>
      </c>
      <c r="E116" s="23" t="s">
        <v>505</v>
      </c>
      <c r="F116" s="23" t="s">
        <v>506</v>
      </c>
      <c r="G116" s="23" t="s">
        <v>538</v>
      </c>
      <c r="H116" s="14" t="s">
        <v>58</v>
      </c>
      <c r="I116" s="23" t="s">
        <v>436</v>
      </c>
      <c r="J116" s="15" t="s">
        <v>47</v>
      </c>
      <c r="K116" s="31">
        <f t="shared" si="1"/>
        <v>7.5</v>
      </c>
      <c r="L116" s="31">
        <v>7.5</v>
      </c>
      <c r="M116" s="31"/>
      <c r="N116" s="36" t="s">
        <v>437</v>
      </c>
      <c r="O116" s="27" t="s">
        <v>539</v>
      </c>
      <c r="P116" s="23" t="s">
        <v>50</v>
      </c>
      <c r="Q116" s="35" t="s">
        <v>51</v>
      </c>
      <c r="R116" s="35"/>
      <c r="S116" s="35">
        <v>8.3</v>
      </c>
      <c r="T116" s="27"/>
      <c r="U116" s="27"/>
      <c r="V116" s="47">
        <v>60</v>
      </c>
      <c r="W116" s="47">
        <v>165</v>
      </c>
      <c r="X116" s="14"/>
      <c r="Y116" s="14"/>
      <c r="Z116" s="27" t="s">
        <v>53</v>
      </c>
      <c r="AA116" s="50" t="s">
        <v>54</v>
      </c>
      <c r="AB116" s="50" t="s">
        <v>55</v>
      </c>
    </row>
    <row r="117" s="1" customFormat="1" ht="42.75" spans="1:28">
      <c r="A117" s="14"/>
      <c r="B117" s="23" t="s">
        <v>540</v>
      </c>
      <c r="C117" s="14" t="s">
        <v>40</v>
      </c>
      <c r="D117" s="15" t="s">
        <v>41</v>
      </c>
      <c r="E117" s="26" t="s">
        <v>505</v>
      </c>
      <c r="F117" s="26" t="s">
        <v>506</v>
      </c>
      <c r="G117" s="26" t="s">
        <v>541</v>
      </c>
      <c r="H117" s="14" t="s">
        <v>58</v>
      </c>
      <c r="I117" s="26" t="s">
        <v>542</v>
      </c>
      <c r="J117" s="15" t="s">
        <v>47</v>
      </c>
      <c r="K117" s="31">
        <f t="shared" si="1"/>
        <v>6.75</v>
      </c>
      <c r="L117" s="31">
        <v>6.75</v>
      </c>
      <c r="M117" s="31"/>
      <c r="N117" s="36" t="s">
        <v>198</v>
      </c>
      <c r="O117" s="27" t="s">
        <v>543</v>
      </c>
      <c r="P117" s="23" t="s">
        <v>50</v>
      </c>
      <c r="Q117" s="35" t="s">
        <v>51</v>
      </c>
      <c r="R117" s="35"/>
      <c r="S117" s="35">
        <v>25</v>
      </c>
      <c r="T117" s="27"/>
      <c r="U117" s="27"/>
      <c r="V117" s="26">
        <v>45</v>
      </c>
      <c r="W117" s="26">
        <v>78</v>
      </c>
      <c r="X117" s="14"/>
      <c r="Y117" s="14"/>
      <c r="Z117" s="27" t="s">
        <v>53</v>
      </c>
      <c r="AA117" s="50" t="s">
        <v>54</v>
      </c>
      <c r="AB117" s="50" t="s">
        <v>55</v>
      </c>
    </row>
    <row r="118" s="1" customFormat="1" ht="42.75" spans="1:28">
      <c r="A118" s="14"/>
      <c r="B118" s="23" t="s">
        <v>544</v>
      </c>
      <c r="C118" s="14" t="s">
        <v>40</v>
      </c>
      <c r="D118" s="15" t="s">
        <v>41</v>
      </c>
      <c r="E118" s="26" t="s">
        <v>505</v>
      </c>
      <c r="F118" s="46" t="s">
        <v>506</v>
      </c>
      <c r="G118" s="46" t="s">
        <v>545</v>
      </c>
      <c r="H118" s="14" t="s">
        <v>45</v>
      </c>
      <c r="I118" s="26" t="s">
        <v>331</v>
      </c>
      <c r="J118" s="15" t="s">
        <v>47</v>
      </c>
      <c r="K118" s="31">
        <f t="shared" si="1"/>
        <v>7.5</v>
      </c>
      <c r="L118" s="31">
        <v>7.5</v>
      </c>
      <c r="M118" s="31"/>
      <c r="N118" s="36" t="s">
        <v>176</v>
      </c>
      <c r="O118" s="27" t="s">
        <v>546</v>
      </c>
      <c r="P118" s="23" t="s">
        <v>50</v>
      </c>
      <c r="Q118" s="35" t="s">
        <v>51</v>
      </c>
      <c r="R118" s="35"/>
      <c r="S118" s="35">
        <v>20</v>
      </c>
      <c r="T118" s="27"/>
      <c r="U118" s="27"/>
      <c r="V118" s="46">
        <v>50</v>
      </c>
      <c r="W118" s="46">
        <v>183</v>
      </c>
      <c r="X118" s="14"/>
      <c r="Y118" s="14"/>
      <c r="Z118" s="27" t="s">
        <v>53</v>
      </c>
      <c r="AA118" s="50" t="s">
        <v>54</v>
      </c>
      <c r="AB118" s="50" t="s">
        <v>55</v>
      </c>
    </row>
    <row r="119" s="1" customFormat="1" ht="42.75" spans="1:28">
      <c r="A119" s="14"/>
      <c r="B119" s="23" t="s">
        <v>547</v>
      </c>
      <c r="C119" s="14" t="s">
        <v>40</v>
      </c>
      <c r="D119" s="15" t="s">
        <v>41</v>
      </c>
      <c r="E119" s="26" t="s">
        <v>505</v>
      </c>
      <c r="F119" s="26" t="s">
        <v>506</v>
      </c>
      <c r="G119" s="26" t="s">
        <v>548</v>
      </c>
      <c r="H119" s="14" t="s">
        <v>58</v>
      </c>
      <c r="I119" s="54" t="s">
        <v>549</v>
      </c>
      <c r="J119" s="15" t="s">
        <v>47</v>
      </c>
      <c r="K119" s="31">
        <f t="shared" si="1"/>
        <v>5.18</v>
      </c>
      <c r="L119" s="31">
        <v>5.18</v>
      </c>
      <c r="M119" s="31"/>
      <c r="N119" s="36" t="s">
        <v>100</v>
      </c>
      <c r="O119" s="27" t="s">
        <v>550</v>
      </c>
      <c r="P119" s="23" t="s">
        <v>50</v>
      </c>
      <c r="Q119" s="35" t="s">
        <v>51</v>
      </c>
      <c r="R119" s="35"/>
      <c r="S119" s="35">
        <v>21</v>
      </c>
      <c r="T119" s="27"/>
      <c r="U119" s="27"/>
      <c r="V119" s="54">
        <v>37</v>
      </c>
      <c r="W119" s="54">
        <v>103</v>
      </c>
      <c r="X119" s="14"/>
      <c r="Y119" s="14"/>
      <c r="Z119" s="27" t="s">
        <v>53</v>
      </c>
      <c r="AA119" s="50" t="s">
        <v>54</v>
      </c>
      <c r="AB119" s="50" t="s">
        <v>55</v>
      </c>
    </row>
    <row r="120" s="1" customFormat="1" ht="42.75" spans="1:28">
      <c r="A120" s="14"/>
      <c r="B120" s="23" t="s">
        <v>551</v>
      </c>
      <c r="C120" s="14" t="s">
        <v>40</v>
      </c>
      <c r="D120" s="15" t="s">
        <v>41</v>
      </c>
      <c r="E120" s="52" t="s">
        <v>505</v>
      </c>
      <c r="F120" s="26" t="s">
        <v>506</v>
      </c>
      <c r="G120" s="26" t="s">
        <v>552</v>
      </c>
      <c r="H120" s="14" t="s">
        <v>45</v>
      </c>
      <c r="I120" s="26" t="s">
        <v>553</v>
      </c>
      <c r="J120" s="15" t="s">
        <v>47</v>
      </c>
      <c r="K120" s="31">
        <f t="shared" si="1"/>
        <v>3.43</v>
      </c>
      <c r="L120" s="31">
        <v>3.43</v>
      </c>
      <c r="M120" s="31"/>
      <c r="N120" s="36" t="s">
        <v>125</v>
      </c>
      <c r="O120" s="27" t="s">
        <v>554</v>
      </c>
      <c r="P120" s="23" t="s">
        <v>50</v>
      </c>
      <c r="Q120" s="35" t="s">
        <v>51</v>
      </c>
      <c r="R120" s="35"/>
      <c r="S120" s="35">
        <v>25</v>
      </c>
      <c r="T120" s="27"/>
      <c r="U120" s="27"/>
      <c r="V120" s="26">
        <v>25</v>
      </c>
      <c r="W120" s="26">
        <v>57</v>
      </c>
      <c r="X120" s="14"/>
      <c r="Y120" s="14"/>
      <c r="Z120" s="27" t="s">
        <v>53</v>
      </c>
      <c r="AA120" s="50" t="s">
        <v>54</v>
      </c>
      <c r="AB120" s="50" t="s">
        <v>55</v>
      </c>
    </row>
    <row r="121" s="1" customFormat="1" ht="42.75" spans="1:28">
      <c r="A121" s="14"/>
      <c r="B121" s="23" t="s">
        <v>555</v>
      </c>
      <c r="C121" s="14" t="s">
        <v>40</v>
      </c>
      <c r="D121" s="15" t="s">
        <v>41</v>
      </c>
      <c r="E121" s="14" t="s">
        <v>505</v>
      </c>
      <c r="F121" s="14" t="s">
        <v>506</v>
      </c>
      <c r="G121" s="14" t="s">
        <v>556</v>
      </c>
      <c r="H121" s="14" t="s">
        <v>58</v>
      </c>
      <c r="I121" s="14" t="s">
        <v>557</v>
      </c>
      <c r="J121" s="15" t="s">
        <v>47</v>
      </c>
      <c r="K121" s="31">
        <f t="shared" si="1"/>
        <v>4.35</v>
      </c>
      <c r="L121" s="31">
        <v>4.35</v>
      </c>
      <c r="M121" s="31"/>
      <c r="N121" s="36" t="s">
        <v>464</v>
      </c>
      <c r="O121" s="55" t="s">
        <v>558</v>
      </c>
      <c r="P121" s="23" t="s">
        <v>50</v>
      </c>
      <c r="Q121" s="35" t="s">
        <v>51</v>
      </c>
      <c r="R121" s="35"/>
      <c r="S121" s="35">
        <v>6.88</v>
      </c>
      <c r="T121" s="27"/>
      <c r="U121" s="27"/>
      <c r="V121" s="14">
        <v>32</v>
      </c>
      <c r="W121" s="14">
        <v>125</v>
      </c>
      <c r="X121" s="14"/>
      <c r="Y121" s="14"/>
      <c r="Z121" s="27" t="s">
        <v>53</v>
      </c>
      <c r="AA121" s="50" t="s">
        <v>54</v>
      </c>
      <c r="AB121" s="50" t="s">
        <v>55</v>
      </c>
    </row>
    <row r="122" s="1" customFormat="1" ht="42.75" spans="1:28">
      <c r="A122" s="14"/>
      <c r="B122" s="23" t="s">
        <v>559</v>
      </c>
      <c r="C122" s="14" t="s">
        <v>40</v>
      </c>
      <c r="D122" s="15" t="s">
        <v>41</v>
      </c>
      <c r="E122" s="26" t="s">
        <v>505</v>
      </c>
      <c r="F122" s="26" t="s">
        <v>506</v>
      </c>
      <c r="G122" s="26" t="s">
        <v>352</v>
      </c>
      <c r="H122" s="14" t="s">
        <v>58</v>
      </c>
      <c r="I122" s="26" t="s">
        <v>560</v>
      </c>
      <c r="J122" s="15" t="s">
        <v>47</v>
      </c>
      <c r="K122" s="31">
        <f t="shared" si="1"/>
        <v>6.45</v>
      </c>
      <c r="L122" s="31">
        <v>6.45</v>
      </c>
      <c r="M122" s="31"/>
      <c r="N122" s="36" t="s">
        <v>209</v>
      </c>
      <c r="O122" s="55" t="s">
        <v>561</v>
      </c>
      <c r="P122" s="23" t="s">
        <v>50</v>
      </c>
      <c r="Q122" s="35" t="s">
        <v>51</v>
      </c>
      <c r="R122" s="35"/>
      <c r="S122" s="35">
        <v>8.66</v>
      </c>
      <c r="T122" s="27"/>
      <c r="U122" s="27"/>
      <c r="V122" s="26">
        <v>43</v>
      </c>
      <c r="W122" s="26">
        <v>96</v>
      </c>
      <c r="X122" s="14"/>
      <c r="Y122" s="14"/>
      <c r="Z122" s="27" t="s">
        <v>53</v>
      </c>
      <c r="AA122" s="50" t="s">
        <v>54</v>
      </c>
      <c r="AB122" s="50" t="s">
        <v>55</v>
      </c>
    </row>
    <row r="123" s="1" customFormat="1" ht="47.25" spans="1:28">
      <c r="A123" s="14"/>
      <c r="B123" s="23" t="s">
        <v>562</v>
      </c>
      <c r="C123" s="14" t="s">
        <v>40</v>
      </c>
      <c r="D123" s="15" t="s">
        <v>41</v>
      </c>
      <c r="E123" s="23" t="s">
        <v>563</v>
      </c>
      <c r="F123" s="26" t="s">
        <v>564</v>
      </c>
      <c r="G123" s="26" t="s">
        <v>565</v>
      </c>
      <c r="H123" s="14" t="s">
        <v>45</v>
      </c>
      <c r="I123" s="26" t="s">
        <v>566</v>
      </c>
      <c r="J123" s="15" t="s">
        <v>47</v>
      </c>
      <c r="K123" s="31">
        <f t="shared" si="1"/>
        <v>10.055</v>
      </c>
      <c r="L123" s="31">
        <v>10.055</v>
      </c>
      <c r="M123" s="31"/>
      <c r="N123" s="36" t="s">
        <v>152</v>
      </c>
      <c r="O123" s="23" t="s">
        <v>567</v>
      </c>
      <c r="P123" s="23" t="s">
        <v>50</v>
      </c>
      <c r="Q123" s="35" t="s">
        <v>51</v>
      </c>
      <c r="R123" s="35" t="s">
        <v>52</v>
      </c>
      <c r="S123" s="35">
        <v>13</v>
      </c>
      <c r="T123" s="27"/>
      <c r="U123" s="27"/>
      <c r="V123" s="26">
        <v>73</v>
      </c>
      <c r="W123" s="26">
        <v>141</v>
      </c>
      <c r="X123" s="14"/>
      <c r="Y123" s="14"/>
      <c r="Z123" s="27" t="s">
        <v>53</v>
      </c>
      <c r="AA123" s="50" t="s">
        <v>54</v>
      </c>
      <c r="AB123" s="50" t="s">
        <v>55</v>
      </c>
    </row>
    <row r="124" s="1" customFormat="1" ht="42.75" spans="1:28">
      <c r="A124" s="14"/>
      <c r="B124" s="23" t="s">
        <v>568</v>
      </c>
      <c r="C124" s="14" t="s">
        <v>40</v>
      </c>
      <c r="D124" s="15" t="s">
        <v>41</v>
      </c>
      <c r="E124" s="23" t="s">
        <v>563</v>
      </c>
      <c r="F124" s="26" t="s">
        <v>564</v>
      </c>
      <c r="G124" s="26" t="s">
        <v>569</v>
      </c>
      <c r="H124" s="14" t="s">
        <v>58</v>
      </c>
      <c r="I124" s="26" t="s">
        <v>570</v>
      </c>
      <c r="J124" s="15" t="s">
        <v>47</v>
      </c>
      <c r="K124" s="31">
        <f t="shared" si="1"/>
        <v>9</v>
      </c>
      <c r="L124" s="31">
        <v>9</v>
      </c>
      <c r="M124" s="31"/>
      <c r="N124" s="36" t="s">
        <v>437</v>
      </c>
      <c r="O124" s="23" t="s">
        <v>571</v>
      </c>
      <c r="P124" s="23" t="s">
        <v>200</v>
      </c>
      <c r="Q124" s="35" t="s">
        <v>51</v>
      </c>
      <c r="R124" s="35" t="s">
        <v>52</v>
      </c>
      <c r="S124" s="35">
        <v>12</v>
      </c>
      <c r="T124" s="27"/>
      <c r="U124" s="27"/>
      <c r="V124" s="26">
        <v>60</v>
      </c>
      <c r="W124" s="26">
        <v>123</v>
      </c>
      <c r="X124" s="14"/>
      <c r="Y124" s="14"/>
      <c r="Z124" s="27" t="s">
        <v>53</v>
      </c>
      <c r="AA124" s="50" t="s">
        <v>54</v>
      </c>
      <c r="AB124" s="50" t="s">
        <v>55</v>
      </c>
    </row>
    <row r="125" s="1" customFormat="1" ht="47.25" spans="1:28">
      <c r="A125" s="14"/>
      <c r="B125" s="23" t="s">
        <v>572</v>
      </c>
      <c r="C125" s="14" t="s">
        <v>40</v>
      </c>
      <c r="D125" s="15" t="s">
        <v>41</v>
      </c>
      <c r="E125" s="23" t="s">
        <v>563</v>
      </c>
      <c r="F125" s="26" t="s">
        <v>564</v>
      </c>
      <c r="G125" s="26" t="s">
        <v>573</v>
      </c>
      <c r="H125" s="14" t="s">
        <v>45</v>
      </c>
      <c r="I125" s="26" t="s">
        <v>574</v>
      </c>
      <c r="J125" s="15" t="s">
        <v>47</v>
      </c>
      <c r="K125" s="31">
        <f t="shared" si="1"/>
        <v>6.19</v>
      </c>
      <c r="L125" s="31">
        <v>6.19</v>
      </c>
      <c r="M125" s="31"/>
      <c r="N125" s="36" t="s">
        <v>575</v>
      </c>
      <c r="O125" s="23" t="s">
        <v>576</v>
      </c>
      <c r="P125" s="23" t="s">
        <v>50</v>
      </c>
      <c r="Q125" s="35" t="s">
        <v>51</v>
      </c>
      <c r="R125" s="35" t="s">
        <v>52</v>
      </c>
      <c r="S125" s="35">
        <v>8</v>
      </c>
      <c r="T125" s="27"/>
      <c r="U125" s="27"/>
      <c r="V125" s="26">
        <v>44</v>
      </c>
      <c r="W125" s="26">
        <v>118</v>
      </c>
      <c r="X125" s="14"/>
      <c r="Y125" s="14"/>
      <c r="Z125" s="27" t="s">
        <v>53</v>
      </c>
      <c r="AA125" s="50" t="s">
        <v>54</v>
      </c>
      <c r="AB125" s="50" t="s">
        <v>55</v>
      </c>
    </row>
    <row r="126" s="1" customFormat="1" ht="42.75" spans="1:28">
      <c r="A126" s="14"/>
      <c r="B126" s="23" t="s">
        <v>577</v>
      </c>
      <c r="C126" s="14" t="s">
        <v>40</v>
      </c>
      <c r="D126" s="15" t="s">
        <v>41</v>
      </c>
      <c r="E126" s="23" t="s">
        <v>563</v>
      </c>
      <c r="F126" s="26" t="s">
        <v>564</v>
      </c>
      <c r="G126" s="26" t="s">
        <v>578</v>
      </c>
      <c r="H126" s="14" t="s">
        <v>45</v>
      </c>
      <c r="I126" s="26" t="s">
        <v>579</v>
      </c>
      <c r="J126" s="15" t="s">
        <v>47</v>
      </c>
      <c r="K126" s="31">
        <f t="shared" si="1"/>
        <v>3.11</v>
      </c>
      <c r="L126" s="31">
        <v>3.11</v>
      </c>
      <c r="M126" s="31"/>
      <c r="N126" s="36" t="s">
        <v>580</v>
      </c>
      <c r="O126" s="23" t="s">
        <v>581</v>
      </c>
      <c r="P126" s="23" t="s">
        <v>200</v>
      </c>
      <c r="Q126" s="35" t="s">
        <v>51</v>
      </c>
      <c r="R126" s="35" t="s">
        <v>52</v>
      </c>
      <c r="S126" s="35">
        <v>4</v>
      </c>
      <c r="T126" s="27"/>
      <c r="U126" s="27"/>
      <c r="V126" s="26">
        <v>21</v>
      </c>
      <c r="W126" s="26">
        <v>37</v>
      </c>
      <c r="X126" s="14"/>
      <c r="Y126" s="14"/>
      <c r="Z126" s="27" t="s">
        <v>53</v>
      </c>
      <c r="AA126" s="50" t="s">
        <v>54</v>
      </c>
      <c r="AB126" s="50" t="s">
        <v>55</v>
      </c>
    </row>
    <row r="127" s="1" customFormat="1" ht="42.75" spans="1:28">
      <c r="A127" s="14"/>
      <c r="B127" s="23" t="s">
        <v>582</v>
      </c>
      <c r="C127" s="14" t="s">
        <v>40</v>
      </c>
      <c r="D127" s="15" t="s">
        <v>41</v>
      </c>
      <c r="E127" s="23" t="s">
        <v>563</v>
      </c>
      <c r="F127" s="26" t="s">
        <v>564</v>
      </c>
      <c r="G127" s="26" t="s">
        <v>583</v>
      </c>
      <c r="H127" s="14" t="s">
        <v>58</v>
      </c>
      <c r="I127" s="26" t="s">
        <v>237</v>
      </c>
      <c r="J127" s="15" t="s">
        <v>47</v>
      </c>
      <c r="K127" s="31">
        <f t="shared" si="1"/>
        <v>5.92</v>
      </c>
      <c r="L127" s="31">
        <v>5.92</v>
      </c>
      <c r="M127" s="31"/>
      <c r="N127" s="36" t="s">
        <v>171</v>
      </c>
      <c r="O127" s="23" t="s">
        <v>584</v>
      </c>
      <c r="P127" s="23" t="s">
        <v>200</v>
      </c>
      <c r="Q127" s="35" t="s">
        <v>51</v>
      </c>
      <c r="R127" s="35" t="s">
        <v>52</v>
      </c>
      <c r="S127" s="35">
        <v>8</v>
      </c>
      <c r="T127" s="27"/>
      <c r="U127" s="27"/>
      <c r="V127" s="26">
        <v>41</v>
      </c>
      <c r="W127" s="26">
        <v>110</v>
      </c>
      <c r="X127" s="14"/>
      <c r="Y127" s="14"/>
      <c r="Z127" s="27" t="s">
        <v>53</v>
      </c>
      <c r="AA127" s="50" t="s">
        <v>54</v>
      </c>
      <c r="AB127" s="50" t="s">
        <v>55</v>
      </c>
    </row>
    <row r="128" s="1" customFormat="1" ht="42.75" spans="1:28">
      <c r="A128" s="14"/>
      <c r="B128" s="23" t="s">
        <v>585</v>
      </c>
      <c r="C128" s="14" t="s">
        <v>40</v>
      </c>
      <c r="D128" s="15" t="s">
        <v>41</v>
      </c>
      <c r="E128" s="23" t="s">
        <v>563</v>
      </c>
      <c r="F128" s="26" t="s">
        <v>564</v>
      </c>
      <c r="G128" s="26" t="s">
        <v>586</v>
      </c>
      <c r="H128" s="14" t="s">
        <v>58</v>
      </c>
      <c r="I128" s="26" t="s">
        <v>587</v>
      </c>
      <c r="J128" s="15" t="s">
        <v>47</v>
      </c>
      <c r="K128" s="31">
        <f t="shared" si="1"/>
        <v>2.53</v>
      </c>
      <c r="L128" s="31">
        <v>2.53</v>
      </c>
      <c r="M128" s="31"/>
      <c r="N128" s="36" t="s">
        <v>257</v>
      </c>
      <c r="O128" s="23" t="s">
        <v>581</v>
      </c>
      <c r="P128" s="23" t="s">
        <v>200</v>
      </c>
      <c r="Q128" s="35" t="s">
        <v>51</v>
      </c>
      <c r="R128" s="35" t="s">
        <v>52</v>
      </c>
      <c r="S128" s="35">
        <v>7</v>
      </c>
      <c r="T128" s="27"/>
      <c r="U128" s="27"/>
      <c r="V128" s="26">
        <v>18</v>
      </c>
      <c r="W128" s="26">
        <v>32</v>
      </c>
      <c r="X128" s="14"/>
      <c r="Y128" s="14"/>
      <c r="Z128" s="27" t="s">
        <v>53</v>
      </c>
      <c r="AA128" s="50" t="s">
        <v>54</v>
      </c>
      <c r="AB128" s="50" t="s">
        <v>55</v>
      </c>
    </row>
    <row r="129" s="1" customFormat="1" ht="42.75" spans="1:28">
      <c r="A129" s="14"/>
      <c r="B129" s="23" t="s">
        <v>588</v>
      </c>
      <c r="C129" s="14" t="s">
        <v>40</v>
      </c>
      <c r="D129" s="15" t="s">
        <v>41</v>
      </c>
      <c r="E129" s="23" t="s">
        <v>589</v>
      </c>
      <c r="F129" s="26" t="s">
        <v>590</v>
      </c>
      <c r="G129" s="27" t="s">
        <v>591</v>
      </c>
      <c r="H129" s="14" t="s">
        <v>45</v>
      </c>
      <c r="I129" s="26" t="s">
        <v>592</v>
      </c>
      <c r="J129" s="15" t="s">
        <v>47</v>
      </c>
      <c r="K129" s="31">
        <f t="shared" si="1"/>
        <v>7.66</v>
      </c>
      <c r="L129" s="31">
        <v>7.66</v>
      </c>
      <c r="M129" s="31"/>
      <c r="N129" s="36" t="s">
        <v>593</v>
      </c>
      <c r="O129" s="23" t="s">
        <v>594</v>
      </c>
      <c r="P129" s="23" t="s">
        <v>50</v>
      </c>
      <c r="Q129" s="35" t="s">
        <v>51</v>
      </c>
      <c r="R129" s="35" t="s">
        <v>52</v>
      </c>
      <c r="S129" s="35">
        <v>12</v>
      </c>
      <c r="T129" s="27"/>
      <c r="U129" s="27"/>
      <c r="V129" s="23">
        <v>62</v>
      </c>
      <c r="W129" s="23">
        <v>142</v>
      </c>
      <c r="X129" s="14"/>
      <c r="Y129" s="14"/>
      <c r="Z129" s="27" t="s">
        <v>53</v>
      </c>
      <c r="AA129" s="50" t="s">
        <v>54</v>
      </c>
      <c r="AB129" s="50" t="s">
        <v>55</v>
      </c>
    </row>
    <row r="130" s="1" customFormat="1" ht="47.25" spans="1:28">
      <c r="A130" s="14"/>
      <c r="B130" s="23" t="s">
        <v>595</v>
      </c>
      <c r="C130" s="14" t="s">
        <v>40</v>
      </c>
      <c r="D130" s="15" t="s">
        <v>41</v>
      </c>
      <c r="E130" s="23" t="s">
        <v>589</v>
      </c>
      <c r="F130" s="26" t="s">
        <v>590</v>
      </c>
      <c r="G130" s="26" t="s">
        <v>596</v>
      </c>
      <c r="H130" s="14" t="s">
        <v>58</v>
      </c>
      <c r="I130" s="26" t="s">
        <v>597</v>
      </c>
      <c r="J130" s="15" t="s">
        <v>47</v>
      </c>
      <c r="K130" s="31">
        <f t="shared" si="1"/>
        <v>3.75</v>
      </c>
      <c r="L130" s="31">
        <v>3.75</v>
      </c>
      <c r="M130" s="31"/>
      <c r="N130" s="36" t="s">
        <v>464</v>
      </c>
      <c r="O130" s="23" t="s">
        <v>598</v>
      </c>
      <c r="P130" s="23" t="s">
        <v>50</v>
      </c>
      <c r="Q130" s="35" t="s">
        <v>51</v>
      </c>
      <c r="R130" s="35" t="s">
        <v>52</v>
      </c>
      <c r="S130" s="35">
        <v>4.5</v>
      </c>
      <c r="T130" s="27"/>
      <c r="U130" s="27"/>
      <c r="V130" s="23">
        <v>32</v>
      </c>
      <c r="W130" s="23">
        <v>69</v>
      </c>
      <c r="X130" s="14"/>
      <c r="Y130" s="14"/>
      <c r="Z130" s="27" t="s">
        <v>53</v>
      </c>
      <c r="AA130" s="50" t="s">
        <v>54</v>
      </c>
      <c r="AB130" s="50" t="s">
        <v>55</v>
      </c>
    </row>
    <row r="131" s="1" customFormat="1" ht="42.75" spans="1:28">
      <c r="A131" s="14"/>
      <c r="B131" s="23" t="s">
        <v>599</v>
      </c>
      <c r="C131" s="14" t="s">
        <v>40</v>
      </c>
      <c r="D131" s="15" t="s">
        <v>41</v>
      </c>
      <c r="E131" s="23" t="s">
        <v>589</v>
      </c>
      <c r="F131" s="26" t="s">
        <v>590</v>
      </c>
      <c r="G131" s="26" t="s">
        <v>600</v>
      </c>
      <c r="H131" s="14" t="s">
        <v>58</v>
      </c>
      <c r="I131" s="26" t="s">
        <v>109</v>
      </c>
      <c r="J131" s="15" t="s">
        <v>47</v>
      </c>
      <c r="K131" s="31">
        <f t="shared" si="1"/>
        <v>8.36</v>
      </c>
      <c r="L131" s="31">
        <v>8.36</v>
      </c>
      <c r="M131" s="31"/>
      <c r="N131" s="36" t="s">
        <v>110</v>
      </c>
      <c r="O131" s="23" t="s">
        <v>601</v>
      </c>
      <c r="P131" s="23" t="s">
        <v>50</v>
      </c>
      <c r="Q131" s="35" t="s">
        <v>51</v>
      </c>
      <c r="R131" s="35" t="s">
        <v>52</v>
      </c>
      <c r="S131" s="35">
        <v>10</v>
      </c>
      <c r="T131" s="27"/>
      <c r="U131" s="27"/>
      <c r="V131" s="23">
        <v>67</v>
      </c>
      <c r="W131" s="23">
        <v>175</v>
      </c>
      <c r="X131" s="14"/>
      <c r="Y131" s="14"/>
      <c r="Z131" s="27" t="s">
        <v>53</v>
      </c>
      <c r="AA131" s="50" t="s">
        <v>54</v>
      </c>
      <c r="AB131" s="50" t="s">
        <v>55</v>
      </c>
    </row>
    <row r="132" s="1" customFormat="1" ht="61.5" spans="1:28">
      <c r="A132" s="14"/>
      <c r="B132" s="23" t="s">
        <v>602</v>
      </c>
      <c r="C132" s="14" t="s">
        <v>40</v>
      </c>
      <c r="D132" s="15" t="s">
        <v>41</v>
      </c>
      <c r="E132" s="23" t="s">
        <v>589</v>
      </c>
      <c r="F132" s="26" t="s">
        <v>590</v>
      </c>
      <c r="G132" s="26" t="s">
        <v>603</v>
      </c>
      <c r="H132" s="14" t="s">
        <v>58</v>
      </c>
      <c r="I132" s="26" t="s">
        <v>604</v>
      </c>
      <c r="J132" s="15" t="s">
        <v>47</v>
      </c>
      <c r="K132" s="31">
        <f t="shared" si="1"/>
        <v>4.837</v>
      </c>
      <c r="L132" s="31">
        <v>4.837</v>
      </c>
      <c r="M132" s="31"/>
      <c r="N132" s="36" t="s">
        <v>451</v>
      </c>
      <c r="O132" s="23" t="s">
        <v>605</v>
      </c>
      <c r="P132" s="23" t="s">
        <v>50</v>
      </c>
      <c r="Q132" s="35" t="s">
        <v>51</v>
      </c>
      <c r="R132" s="35" t="s">
        <v>52</v>
      </c>
      <c r="S132" s="35">
        <v>5.5</v>
      </c>
      <c r="T132" s="27"/>
      <c r="U132" s="27"/>
      <c r="V132" s="23">
        <v>36</v>
      </c>
      <c r="W132" s="23">
        <v>83</v>
      </c>
      <c r="X132" s="14"/>
      <c r="Y132" s="14"/>
      <c r="Z132" s="27" t="s">
        <v>53</v>
      </c>
      <c r="AA132" s="50" t="s">
        <v>54</v>
      </c>
      <c r="AB132" s="50" t="s">
        <v>55</v>
      </c>
    </row>
    <row r="133" s="1" customFormat="1" ht="61.5" spans="1:28">
      <c r="A133" s="14"/>
      <c r="B133" s="23" t="s">
        <v>606</v>
      </c>
      <c r="C133" s="14" t="s">
        <v>40</v>
      </c>
      <c r="D133" s="15" t="s">
        <v>41</v>
      </c>
      <c r="E133" s="23" t="s">
        <v>589</v>
      </c>
      <c r="F133" s="26" t="s">
        <v>590</v>
      </c>
      <c r="G133" s="26" t="s">
        <v>145</v>
      </c>
      <c r="H133" s="14" t="s">
        <v>45</v>
      </c>
      <c r="I133" s="26" t="s">
        <v>607</v>
      </c>
      <c r="J133" s="15" t="s">
        <v>47</v>
      </c>
      <c r="K133" s="31">
        <f t="shared" si="1"/>
        <v>2.88</v>
      </c>
      <c r="L133" s="31">
        <v>2.88</v>
      </c>
      <c r="M133" s="31"/>
      <c r="N133" s="36" t="s">
        <v>147</v>
      </c>
      <c r="O133" s="23" t="s">
        <v>608</v>
      </c>
      <c r="P133" s="23" t="s">
        <v>50</v>
      </c>
      <c r="Q133" s="35" t="s">
        <v>51</v>
      </c>
      <c r="R133" s="35" t="s">
        <v>52</v>
      </c>
      <c r="S133" s="35">
        <v>3</v>
      </c>
      <c r="T133" s="27"/>
      <c r="U133" s="27"/>
      <c r="V133" s="23">
        <v>27</v>
      </c>
      <c r="W133" s="23">
        <v>35</v>
      </c>
      <c r="X133" s="14"/>
      <c r="Y133" s="14"/>
      <c r="Z133" s="27" t="s">
        <v>53</v>
      </c>
      <c r="AA133" s="50" t="s">
        <v>54</v>
      </c>
      <c r="AB133" s="50" t="s">
        <v>55</v>
      </c>
    </row>
    <row r="134" s="1" customFormat="1" ht="42.75" spans="1:28">
      <c r="A134" s="14"/>
      <c r="B134" s="23" t="s">
        <v>609</v>
      </c>
      <c r="C134" s="14" t="s">
        <v>40</v>
      </c>
      <c r="D134" s="15" t="s">
        <v>41</v>
      </c>
      <c r="E134" s="23" t="s">
        <v>589</v>
      </c>
      <c r="F134" s="26" t="s">
        <v>590</v>
      </c>
      <c r="G134" s="26" t="s">
        <v>610</v>
      </c>
      <c r="H134" s="14" t="s">
        <v>58</v>
      </c>
      <c r="I134" s="26" t="s">
        <v>69</v>
      </c>
      <c r="J134" s="15" t="s">
        <v>47</v>
      </c>
      <c r="K134" s="31">
        <f t="shared" si="1"/>
        <v>3.63</v>
      </c>
      <c r="L134" s="31">
        <v>3.63</v>
      </c>
      <c r="M134" s="31"/>
      <c r="N134" s="36" t="s">
        <v>70</v>
      </c>
      <c r="O134" s="23" t="s">
        <v>611</v>
      </c>
      <c r="P134" s="23" t="s">
        <v>50</v>
      </c>
      <c r="Q134" s="35" t="s">
        <v>51</v>
      </c>
      <c r="R134" s="35" t="s">
        <v>52</v>
      </c>
      <c r="S134" s="35">
        <v>5</v>
      </c>
      <c r="T134" s="27"/>
      <c r="U134" s="27"/>
      <c r="V134" s="23">
        <v>26</v>
      </c>
      <c r="W134" s="23">
        <v>63</v>
      </c>
      <c r="X134" s="14"/>
      <c r="Y134" s="14"/>
      <c r="Z134" s="27" t="s">
        <v>53</v>
      </c>
      <c r="AA134" s="50" t="s">
        <v>54</v>
      </c>
      <c r="AB134" s="50" t="s">
        <v>55</v>
      </c>
    </row>
    <row r="135" s="1" customFormat="1" ht="42.75" spans="1:28">
      <c r="A135" s="14"/>
      <c r="B135" s="23" t="s">
        <v>612</v>
      </c>
      <c r="C135" s="14" t="s">
        <v>40</v>
      </c>
      <c r="D135" s="15" t="s">
        <v>41</v>
      </c>
      <c r="E135" s="23" t="s">
        <v>589</v>
      </c>
      <c r="F135" s="26" t="s">
        <v>590</v>
      </c>
      <c r="G135" s="26" t="s">
        <v>613</v>
      </c>
      <c r="H135" s="14" t="s">
        <v>58</v>
      </c>
      <c r="I135" s="26" t="s">
        <v>614</v>
      </c>
      <c r="J135" s="15" t="s">
        <v>47</v>
      </c>
      <c r="K135" s="31">
        <f t="shared" si="1"/>
        <v>4.562</v>
      </c>
      <c r="L135" s="31">
        <v>4.562</v>
      </c>
      <c r="M135" s="31"/>
      <c r="N135" s="36" t="s">
        <v>615</v>
      </c>
      <c r="O135" s="23" t="s">
        <v>616</v>
      </c>
      <c r="P135" s="23" t="s">
        <v>50</v>
      </c>
      <c r="Q135" s="35" t="s">
        <v>51</v>
      </c>
      <c r="R135" s="35" t="s">
        <v>52</v>
      </c>
      <c r="S135" s="35">
        <v>5</v>
      </c>
      <c r="T135" s="27"/>
      <c r="U135" s="27"/>
      <c r="V135" s="23">
        <v>46</v>
      </c>
      <c r="W135" s="23">
        <v>125</v>
      </c>
      <c r="X135" s="14"/>
      <c r="Y135" s="14"/>
      <c r="Z135" s="27" t="s">
        <v>53</v>
      </c>
      <c r="AA135" s="50" t="s">
        <v>54</v>
      </c>
      <c r="AB135" s="50" t="s">
        <v>55</v>
      </c>
    </row>
    <row r="136" s="1" customFormat="1" ht="42.75" spans="1:28">
      <c r="A136" s="14"/>
      <c r="B136" s="23" t="s">
        <v>617</v>
      </c>
      <c r="C136" s="14" t="s">
        <v>40</v>
      </c>
      <c r="D136" s="15" t="s">
        <v>41</v>
      </c>
      <c r="E136" s="23" t="s">
        <v>589</v>
      </c>
      <c r="F136" s="26" t="s">
        <v>590</v>
      </c>
      <c r="G136" s="26" t="s">
        <v>618</v>
      </c>
      <c r="H136" s="14" t="s">
        <v>45</v>
      </c>
      <c r="I136" s="26" t="s">
        <v>619</v>
      </c>
      <c r="J136" s="15" t="s">
        <v>47</v>
      </c>
      <c r="K136" s="31">
        <f t="shared" si="1"/>
        <v>3.412</v>
      </c>
      <c r="L136" s="31">
        <v>3.412</v>
      </c>
      <c r="M136" s="31"/>
      <c r="N136" s="36" t="s">
        <v>248</v>
      </c>
      <c r="O136" s="23" t="s">
        <v>620</v>
      </c>
      <c r="P136" s="23" t="s">
        <v>50</v>
      </c>
      <c r="Q136" s="35" t="s">
        <v>51</v>
      </c>
      <c r="R136" s="35" t="s">
        <v>52</v>
      </c>
      <c r="S136" s="35">
        <v>5</v>
      </c>
      <c r="T136" s="27"/>
      <c r="U136" s="27"/>
      <c r="V136" s="23">
        <v>24</v>
      </c>
      <c r="W136" s="23">
        <v>63</v>
      </c>
      <c r="X136" s="14"/>
      <c r="Y136" s="14"/>
      <c r="Z136" s="27" t="s">
        <v>53</v>
      </c>
      <c r="AA136" s="50" t="s">
        <v>54</v>
      </c>
      <c r="AB136" s="50" t="s">
        <v>55</v>
      </c>
    </row>
    <row r="137" s="1" customFormat="1" ht="42.75" spans="1:28">
      <c r="A137" s="14"/>
      <c r="B137" s="23" t="s">
        <v>621</v>
      </c>
      <c r="C137" s="14" t="s">
        <v>40</v>
      </c>
      <c r="D137" s="15" t="s">
        <v>41</v>
      </c>
      <c r="E137" s="23" t="s">
        <v>589</v>
      </c>
      <c r="F137" s="26" t="s">
        <v>590</v>
      </c>
      <c r="G137" s="26" t="s">
        <v>622</v>
      </c>
      <c r="H137" s="14" t="s">
        <v>45</v>
      </c>
      <c r="I137" s="26" t="s">
        <v>237</v>
      </c>
      <c r="J137" s="15" t="s">
        <v>47</v>
      </c>
      <c r="K137" s="31">
        <f t="shared" si="1"/>
        <v>5.82</v>
      </c>
      <c r="L137" s="31">
        <v>5.82</v>
      </c>
      <c r="M137" s="31"/>
      <c r="N137" s="36" t="s">
        <v>171</v>
      </c>
      <c r="O137" s="23" t="s">
        <v>623</v>
      </c>
      <c r="P137" s="23" t="s">
        <v>50</v>
      </c>
      <c r="Q137" s="35" t="s">
        <v>51</v>
      </c>
      <c r="R137" s="35" t="s">
        <v>52</v>
      </c>
      <c r="S137" s="35">
        <v>8.2</v>
      </c>
      <c r="T137" s="27"/>
      <c r="U137" s="27"/>
      <c r="V137" s="23">
        <v>41</v>
      </c>
      <c r="W137" s="23">
        <v>120</v>
      </c>
      <c r="X137" s="14"/>
      <c r="Y137" s="14"/>
      <c r="Z137" s="27" t="s">
        <v>53</v>
      </c>
      <c r="AA137" s="50" t="s">
        <v>54</v>
      </c>
      <c r="AB137" s="50" t="s">
        <v>55</v>
      </c>
    </row>
    <row r="138" s="1" customFormat="1" ht="45.75" spans="1:28">
      <c r="A138" s="14"/>
      <c r="B138" s="23" t="s">
        <v>624</v>
      </c>
      <c r="C138" s="14" t="s">
        <v>40</v>
      </c>
      <c r="D138" s="15" t="s">
        <v>41</v>
      </c>
      <c r="E138" s="23" t="s">
        <v>589</v>
      </c>
      <c r="F138" s="26" t="s">
        <v>590</v>
      </c>
      <c r="G138" s="26" t="s">
        <v>625</v>
      </c>
      <c r="H138" s="14" t="s">
        <v>58</v>
      </c>
      <c r="I138" s="26" t="s">
        <v>626</v>
      </c>
      <c r="J138" s="15" t="s">
        <v>47</v>
      </c>
      <c r="K138" s="31">
        <f t="shared" ref="K138:K201" si="3">L138+M138</f>
        <v>7.069</v>
      </c>
      <c r="L138" s="31">
        <v>7.069</v>
      </c>
      <c r="M138" s="31"/>
      <c r="N138" s="36" t="s">
        <v>627</v>
      </c>
      <c r="O138" s="23" t="s">
        <v>628</v>
      </c>
      <c r="P138" s="23" t="s">
        <v>50</v>
      </c>
      <c r="Q138" s="35" t="s">
        <v>51</v>
      </c>
      <c r="R138" s="35" t="s">
        <v>52</v>
      </c>
      <c r="S138" s="35">
        <v>11</v>
      </c>
      <c r="T138" s="27"/>
      <c r="U138" s="27"/>
      <c r="V138" s="23">
        <v>51</v>
      </c>
      <c r="W138" s="23">
        <v>105</v>
      </c>
      <c r="X138" s="14"/>
      <c r="Y138" s="14"/>
      <c r="Z138" s="27" t="s">
        <v>53</v>
      </c>
      <c r="AA138" s="50" t="s">
        <v>54</v>
      </c>
      <c r="AB138" s="50" t="s">
        <v>55</v>
      </c>
    </row>
    <row r="139" s="1" customFormat="1" ht="42.75" spans="1:28">
      <c r="A139" s="14"/>
      <c r="B139" s="23" t="s">
        <v>629</v>
      </c>
      <c r="C139" s="14" t="s">
        <v>40</v>
      </c>
      <c r="D139" s="15" t="s">
        <v>41</v>
      </c>
      <c r="E139" s="23" t="s">
        <v>589</v>
      </c>
      <c r="F139" s="26" t="s">
        <v>590</v>
      </c>
      <c r="G139" s="26" t="s">
        <v>630</v>
      </c>
      <c r="H139" s="14" t="s">
        <v>58</v>
      </c>
      <c r="I139" s="26" t="s">
        <v>230</v>
      </c>
      <c r="J139" s="15" t="s">
        <v>47</v>
      </c>
      <c r="K139" s="31">
        <f t="shared" si="3"/>
        <v>4.05</v>
      </c>
      <c r="L139" s="31">
        <v>4.05</v>
      </c>
      <c r="M139" s="31"/>
      <c r="N139" s="36" t="s">
        <v>142</v>
      </c>
      <c r="O139" s="23" t="s">
        <v>631</v>
      </c>
      <c r="P139" s="23" t="s">
        <v>50</v>
      </c>
      <c r="Q139" s="35" t="s">
        <v>51</v>
      </c>
      <c r="R139" s="35" t="s">
        <v>52</v>
      </c>
      <c r="S139" s="35">
        <v>5</v>
      </c>
      <c r="T139" s="27"/>
      <c r="U139" s="27"/>
      <c r="V139" s="23">
        <v>30</v>
      </c>
      <c r="W139" s="23">
        <v>66</v>
      </c>
      <c r="X139" s="14"/>
      <c r="Y139" s="14"/>
      <c r="Z139" s="27" t="s">
        <v>53</v>
      </c>
      <c r="AA139" s="50" t="s">
        <v>54</v>
      </c>
      <c r="AB139" s="50" t="s">
        <v>55</v>
      </c>
    </row>
    <row r="140" s="1" customFormat="1" ht="47.25" spans="1:28">
      <c r="A140" s="14"/>
      <c r="B140" s="23" t="s">
        <v>632</v>
      </c>
      <c r="C140" s="14" t="s">
        <v>40</v>
      </c>
      <c r="D140" s="15" t="s">
        <v>41</v>
      </c>
      <c r="E140" s="23" t="s">
        <v>633</v>
      </c>
      <c r="F140" s="26" t="s">
        <v>634</v>
      </c>
      <c r="G140" s="26" t="s">
        <v>635</v>
      </c>
      <c r="H140" s="14" t="s">
        <v>58</v>
      </c>
      <c r="I140" s="26" t="s">
        <v>636</v>
      </c>
      <c r="J140" s="15" t="s">
        <v>47</v>
      </c>
      <c r="K140" s="31">
        <f t="shared" si="3"/>
        <v>15</v>
      </c>
      <c r="L140" s="31">
        <v>15</v>
      </c>
      <c r="M140" s="31"/>
      <c r="N140" s="36" t="s">
        <v>390</v>
      </c>
      <c r="O140" s="23" t="s">
        <v>637</v>
      </c>
      <c r="P140" s="23" t="s">
        <v>50</v>
      </c>
      <c r="Q140" s="35" t="s">
        <v>51</v>
      </c>
      <c r="R140" s="35" t="s">
        <v>52</v>
      </c>
      <c r="S140" s="35">
        <v>18</v>
      </c>
      <c r="T140" s="27"/>
      <c r="U140" s="27"/>
      <c r="V140" s="23">
        <v>100</v>
      </c>
      <c r="W140" s="23">
        <v>143</v>
      </c>
      <c r="X140" s="14"/>
      <c r="Y140" s="14"/>
      <c r="Z140" s="27" t="s">
        <v>53</v>
      </c>
      <c r="AA140" s="50" t="s">
        <v>54</v>
      </c>
      <c r="AB140" s="50" t="s">
        <v>55</v>
      </c>
    </row>
    <row r="141" s="1" customFormat="1" ht="42.75" spans="1:28">
      <c r="A141" s="14"/>
      <c r="B141" s="23" t="s">
        <v>638</v>
      </c>
      <c r="C141" s="14" t="s">
        <v>40</v>
      </c>
      <c r="D141" s="15" t="s">
        <v>41</v>
      </c>
      <c r="E141" s="23" t="s">
        <v>633</v>
      </c>
      <c r="F141" s="26" t="s">
        <v>634</v>
      </c>
      <c r="G141" s="26" t="s">
        <v>416</v>
      </c>
      <c r="H141" s="14" t="s">
        <v>45</v>
      </c>
      <c r="I141" s="26" t="s">
        <v>639</v>
      </c>
      <c r="J141" s="15" t="s">
        <v>47</v>
      </c>
      <c r="K141" s="31">
        <f t="shared" si="3"/>
        <v>12</v>
      </c>
      <c r="L141" s="31">
        <v>12</v>
      </c>
      <c r="M141" s="31"/>
      <c r="N141" s="36" t="s">
        <v>336</v>
      </c>
      <c r="O141" s="23" t="s">
        <v>640</v>
      </c>
      <c r="P141" s="23" t="s">
        <v>200</v>
      </c>
      <c r="Q141" s="35" t="s">
        <v>51</v>
      </c>
      <c r="R141" s="35" t="s">
        <v>52</v>
      </c>
      <c r="S141" s="35">
        <v>14.4</v>
      </c>
      <c r="T141" s="27"/>
      <c r="U141" s="27"/>
      <c r="V141" s="23">
        <v>80</v>
      </c>
      <c r="W141" s="23">
        <v>192</v>
      </c>
      <c r="X141" s="14"/>
      <c r="Y141" s="14"/>
      <c r="Z141" s="27" t="s">
        <v>53</v>
      </c>
      <c r="AA141" s="50" t="s">
        <v>54</v>
      </c>
      <c r="AB141" s="50" t="s">
        <v>55</v>
      </c>
    </row>
    <row r="142" s="1" customFormat="1" ht="42.75" spans="1:28">
      <c r="A142" s="14"/>
      <c r="B142" s="23" t="s">
        <v>641</v>
      </c>
      <c r="C142" s="14" t="s">
        <v>40</v>
      </c>
      <c r="D142" s="15" t="s">
        <v>41</v>
      </c>
      <c r="E142" s="23" t="s">
        <v>633</v>
      </c>
      <c r="F142" s="26" t="s">
        <v>634</v>
      </c>
      <c r="G142" s="26" t="s">
        <v>642</v>
      </c>
      <c r="H142" s="14" t="s">
        <v>45</v>
      </c>
      <c r="I142" s="26" t="s">
        <v>643</v>
      </c>
      <c r="J142" s="15" t="s">
        <v>47</v>
      </c>
      <c r="K142" s="31">
        <f t="shared" si="3"/>
        <v>6</v>
      </c>
      <c r="L142" s="31">
        <v>6</v>
      </c>
      <c r="M142" s="31"/>
      <c r="N142" s="36" t="s">
        <v>193</v>
      </c>
      <c r="O142" s="23" t="s">
        <v>644</v>
      </c>
      <c r="P142" s="23" t="s">
        <v>200</v>
      </c>
      <c r="Q142" s="35" t="s">
        <v>51</v>
      </c>
      <c r="R142" s="35" t="s">
        <v>52</v>
      </c>
      <c r="S142" s="35">
        <v>7.2</v>
      </c>
      <c r="T142" s="27"/>
      <c r="U142" s="27"/>
      <c r="V142" s="23">
        <v>40</v>
      </c>
      <c r="W142" s="23">
        <v>85</v>
      </c>
      <c r="X142" s="14"/>
      <c r="Y142" s="14"/>
      <c r="Z142" s="27" t="s">
        <v>53</v>
      </c>
      <c r="AA142" s="50" t="s">
        <v>54</v>
      </c>
      <c r="AB142" s="50" t="s">
        <v>55</v>
      </c>
    </row>
    <row r="143" s="1" customFormat="1" ht="47.25" spans="1:28">
      <c r="A143" s="14"/>
      <c r="B143" s="23" t="s">
        <v>645</v>
      </c>
      <c r="C143" s="14" t="s">
        <v>40</v>
      </c>
      <c r="D143" s="15" t="s">
        <v>41</v>
      </c>
      <c r="E143" s="23" t="s">
        <v>633</v>
      </c>
      <c r="F143" s="26" t="s">
        <v>634</v>
      </c>
      <c r="G143" s="26" t="s">
        <v>646</v>
      </c>
      <c r="H143" s="14" t="s">
        <v>45</v>
      </c>
      <c r="I143" s="26" t="s">
        <v>647</v>
      </c>
      <c r="J143" s="15" t="s">
        <v>47</v>
      </c>
      <c r="K143" s="31">
        <f t="shared" si="3"/>
        <v>11.25</v>
      </c>
      <c r="L143" s="31">
        <v>11.25</v>
      </c>
      <c r="M143" s="31"/>
      <c r="N143" s="36" t="s">
        <v>648</v>
      </c>
      <c r="O143" s="23" t="s">
        <v>649</v>
      </c>
      <c r="P143" s="23" t="s">
        <v>50</v>
      </c>
      <c r="Q143" s="35" t="s">
        <v>51</v>
      </c>
      <c r="R143" s="35" t="s">
        <v>52</v>
      </c>
      <c r="S143" s="35">
        <v>13.5</v>
      </c>
      <c r="T143" s="27"/>
      <c r="U143" s="27"/>
      <c r="V143" s="23">
        <v>75</v>
      </c>
      <c r="W143" s="23">
        <v>195</v>
      </c>
      <c r="X143" s="14"/>
      <c r="Y143" s="14"/>
      <c r="Z143" s="27" t="s">
        <v>53</v>
      </c>
      <c r="AA143" s="50" t="s">
        <v>54</v>
      </c>
      <c r="AB143" s="50" t="s">
        <v>55</v>
      </c>
    </row>
    <row r="144" s="1" customFormat="1" ht="63" spans="1:28">
      <c r="A144" s="14"/>
      <c r="B144" s="23" t="s">
        <v>650</v>
      </c>
      <c r="C144" s="14" t="s">
        <v>40</v>
      </c>
      <c r="D144" s="15" t="s">
        <v>41</v>
      </c>
      <c r="E144" s="23" t="s">
        <v>633</v>
      </c>
      <c r="F144" s="26" t="s">
        <v>634</v>
      </c>
      <c r="G144" s="26" t="s">
        <v>651</v>
      </c>
      <c r="H144" s="14" t="s">
        <v>58</v>
      </c>
      <c r="I144" s="26" t="s">
        <v>652</v>
      </c>
      <c r="J144" s="15" t="s">
        <v>47</v>
      </c>
      <c r="K144" s="31">
        <f t="shared" si="3"/>
        <v>9</v>
      </c>
      <c r="L144" s="31">
        <v>9</v>
      </c>
      <c r="M144" s="31"/>
      <c r="N144" s="36" t="s">
        <v>653</v>
      </c>
      <c r="O144" s="23" t="s">
        <v>654</v>
      </c>
      <c r="P144" s="23" t="s">
        <v>50</v>
      </c>
      <c r="Q144" s="35" t="s">
        <v>51</v>
      </c>
      <c r="R144" s="35" t="s">
        <v>52</v>
      </c>
      <c r="S144" s="35">
        <v>10.8</v>
      </c>
      <c r="T144" s="27"/>
      <c r="U144" s="27"/>
      <c r="V144" s="23">
        <v>66</v>
      </c>
      <c r="W144" s="23">
        <v>123</v>
      </c>
      <c r="X144" s="14"/>
      <c r="Y144" s="14"/>
      <c r="Z144" s="27" t="s">
        <v>53</v>
      </c>
      <c r="AA144" s="50" t="s">
        <v>54</v>
      </c>
      <c r="AB144" s="50" t="s">
        <v>55</v>
      </c>
    </row>
    <row r="145" s="1" customFormat="1" ht="47.25" spans="1:28">
      <c r="A145" s="14"/>
      <c r="B145" s="23" t="s">
        <v>655</v>
      </c>
      <c r="C145" s="14" t="s">
        <v>40</v>
      </c>
      <c r="D145" s="15" t="s">
        <v>41</v>
      </c>
      <c r="E145" s="23" t="s">
        <v>633</v>
      </c>
      <c r="F145" s="26" t="s">
        <v>634</v>
      </c>
      <c r="G145" s="26" t="s">
        <v>656</v>
      </c>
      <c r="H145" s="14" t="s">
        <v>58</v>
      </c>
      <c r="I145" s="26" t="s">
        <v>657</v>
      </c>
      <c r="J145" s="15" t="s">
        <v>47</v>
      </c>
      <c r="K145" s="31">
        <f t="shared" si="3"/>
        <v>7.5</v>
      </c>
      <c r="L145" s="31">
        <v>7.5</v>
      </c>
      <c r="M145" s="31"/>
      <c r="N145" s="36" t="s">
        <v>176</v>
      </c>
      <c r="O145" s="23" t="s">
        <v>658</v>
      </c>
      <c r="P145" s="23" t="s">
        <v>50</v>
      </c>
      <c r="Q145" s="35" t="s">
        <v>51</v>
      </c>
      <c r="R145" s="35" t="s">
        <v>52</v>
      </c>
      <c r="S145" s="35">
        <v>9</v>
      </c>
      <c r="T145" s="27"/>
      <c r="U145" s="27"/>
      <c r="V145" s="23">
        <v>50</v>
      </c>
      <c r="W145" s="23">
        <v>85</v>
      </c>
      <c r="X145" s="14"/>
      <c r="Y145" s="14"/>
      <c r="Z145" s="27" t="s">
        <v>53</v>
      </c>
      <c r="AA145" s="50" t="s">
        <v>54</v>
      </c>
      <c r="AB145" s="50" t="s">
        <v>55</v>
      </c>
    </row>
    <row r="146" s="1" customFormat="1" ht="42.75" spans="1:28">
      <c r="A146" s="14"/>
      <c r="B146" s="23" t="s">
        <v>659</v>
      </c>
      <c r="C146" s="14" t="s">
        <v>40</v>
      </c>
      <c r="D146" s="15" t="s">
        <v>41</v>
      </c>
      <c r="E146" s="23" t="s">
        <v>660</v>
      </c>
      <c r="F146" s="26" t="s">
        <v>661</v>
      </c>
      <c r="G146" s="26" t="s">
        <v>662</v>
      </c>
      <c r="H146" s="14" t="s">
        <v>58</v>
      </c>
      <c r="I146" s="26" t="s">
        <v>407</v>
      </c>
      <c r="J146" s="15" t="s">
        <v>47</v>
      </c>
      <c r="K146" s="31">
        <f t="shared" si="3"/>
        <v>8</v>
      </c>
      <c r="L146" s="31">
        <v>8</v>
      </c>
      <c r="M146" s="31"/>
      <c r="N146" s="36" t="s">
        <v>408</v>
      </c>
      <c r="O146" s="23" t="s">
        <v>663</v>
      </c>
      <c r="P146" s="23" t="s">
        <v>50</v>
      </c>
      <c r="Q146" s="35" t="s">
        <v>51</v>
      </c>
      <c r="R146" s="35" t="s">
        <v>52</v>
      </c>
      <c r="S146" s="35">
        <v>10.4</v>
      </c>
      <c r="T146" s="27"/>
      <c r="U146" s="27"/>
      <c r="V146" s="35">
        <v>70</v>
      </c>
      <c r="W146" s="35">
        <v>280</v>
      </c>
      <c r="X146" s="14"/>
      <c r="Y146" s="14"/>
      <c r="Z146" s="27" t="s">
        <v>53</v>
      </c>
      <c r="AA146" s="50" t="s">
        <v>54</v>
      </c>
      <c r="AB146" s="50" t="s">
        <v>55</v>
      </c>
    </row>
    <row r="147" s="1" customFormat="1" ht="42.75" spans="1:28">
      <c r="A147" s="14"/>
      <c r="B147" s="23" t="s">
        <v>664</v>
      </c>
      <c r="C147" s="14" t="s">
        <v>40</v>
      </c>
      <c r="D147" s="15" t="s">
        <v>41</v>
      </c>
      <c r="E147" s="23" t="s">
        <v>660</v>
      </c>
      <c r="F147" s="26" t="s">
        <v>661</v>
      </c>
      <c r="G147" s="26" t="s">
        <v>665</v>
      </c>
      <c r="H147" s="14" t="s">
        <v>58</v>
      </c>
      <c r="I147" s="26" t="s">
        <v>175</v>
      </c>
      <c r="J147" s="15" t="s">
        <v>47</v>
      </c>
      <c r="K147" s="31">
        <f t="shared" si="3"/>
        <v>10</v>
      </c>
      <c r="L147" s="31">
        <v>10</v>
      </c>
      <c r="M147" s="31"/>
      <c r="N147" s="36" t="s">
        <v>176</v>
      </c>
      <c r="O147" s="23" t="s">
        <v>666</v>
      </c>
      <c r="P147" s="23" t="s">
        <v>50</v>
      </c>
      <c r="Q147" s="35" t="s">
        <v>51</v>
      </c>
      <c r="R147" s="35" t="s">
        <v>52</v>
      </c>
      <c r="S147" s="35">
        <v>13</v>
      </c>
      <c r="T147" s="27"/>
      <c r="U147" s="27"/>
      <c r="V147" s="35">
        <v>50</v>
      </c>
      <c r="W147" s="35">
        <v>120</v>
      </c>
      <c r="X147" s="14"/>
      <c r="Y147" s="14"/>
      <c r="Z147" s="27" t="s">
        <v>53</v>
      </c>
      <c r="AA147" s="50" t="s">
        <v>54</v>
      </c>
      <c r="AB147" s="50" t="s">
        <v>55</v>
      </c>
    </row>
    <row r="148" s="1" customFormat="1" ht="42.75" spans="1:28">
      <c r="A148" s="14"/>
      <c r="B148" s="23" t="s">
        <v>667</v>
      </c>
      <c r="C148" s="14" t="s">
        <v>40</v>
      </c>
      <c r="D148" s="15" t="s">
        <v>41</v>
      </c>
      <c r="E148" s="23" t="s">
        <v>660</v>
      </c>
      <c r="F148" s="26" t="s">
        <v>661</v>
      </c>
      <c r="G148" s="26" t="s">
        <v>668</v>
      </c>
      <c r="H148" s="14" t="s">
        <v>45</v>
      </c>
      <c r="I148" s="26" t="s">
        <v>669</v>
      </c>
      <c r="J148" s="15" t="s">
        <v>47</v>
      </c>
      <c r="K148" s="31">
        <f t="shared" si="3"/>
        <v>6.9</v>
      </c>
      <c r="L148" s="31">
        <v>6.9</v>
      </c>
      <c r="M148" s="31"/>
      <c r="N148" s="36" t="s">
        <v>615</v>
      </c>
      <c r="O148" s="23" t="s">
        <v>670</v>
      </c>
      <c r="P148" s="23" t="s">
        <v>50</v>
      </c>
      <c r="Q148" s="35" t="s">
        <v>51</v>
      </c>
      <c r="R148" s="35" t="s">
        <v>52</v>
      </c>
      <c r="S148" s="35">
        <v>8.97</v>
      </c>
      <c r="T148" s="27"/>
      <c r="U148" s="27"/>
      <c r="V148" s="35">
        <v>46</v>
      </c>
      <c r="W148" s="35">
        <v>121</v>
      </c>
      <c r="X148" s="14"/>
      <c r="Y148" s="14"/>
      <c r="Z148" s="27" t="s">
        <v>53</v>
      </c>
      <c r="AA148" s="50" t="s">
        <v>54</v>
      </c>
      <c r="AB148" s="50" t="s">
        <v>55</v>
      </c>
    </row>
    <row r="149" s="1" customFormat="1" ht="42.75" spans="1:28">
      <c r="A149" s="14"/>
      <c r="B149" s="23" t="s">
        <v>671</v>
      </c>
      <c r="C149" s="14" t="s">
        <v>40</v>
      </c>
      <c r="D149" s="15" t="s">
        <v>41</v>
      </c>
      <c r="E149" s="23" t="s">
        <v>660</v>
      </c>
      <c r="F149" s="26" t="s">
        <v>661</v>
      </c>
      <c r="G149" s="26" t="s">
        <v>672</v>
      </c>
      <c r="H149" s="14" t="s">
        <v>58</v>
      </c>
      <c r="I149" s="26" t="s">
        <v>673</v>
      </c>
      <c r="J149" s="15" t="s">
        <v>47</v>
      </c>
      <c r="K149" s="31">
        <f t="shared" si="3"/>
        <v>9.2</v>
      </c>
      <c r="L149" s="31">
        <v>9.2</v>
      </c>
      <c r="M149" s="31"/>
      <c r="N149" s="36" t="s">
        <v>593</v>
      </c>
      <c r="O149" s="23" t="s">
        <v>674</v>
      </c>
      <c r="P149" s="23" t="s">
        <v>50</v>
      </c>
      <c r="Q149" s="35" t="s">
        <v>51</v>
      </c>
      <c r="R149" s="35" t="s">
        <v>52</v>
      </c>
      <c r="S149" s="35">
        <v>11.96</v>
      </c>
      <c r="T149" s="27"/>
      <c r="U149" s="27"/>
      <c r="V149" s="35">
        <v>62</v>
      </c>
      <c r="W149" s="35">
        <v>141</v>
      </c>
      <c r="X149" s="14"/>
      <c r="Y149" s="14"/>
      <c r="Z149" s="27" t="s">
        <v>53</v>
      </c>
      <c r="AA149" s="50" t="s">
        <v>54</v>
      </c>
      <c r="AB149" s="50" t="s">
        <v>55</v>
      </c>
    </row>
    <row r="150" s="1" customFormat="1" ht="42.75" spans="1:28">
      <c r="A150" s="14"/>
      <c r="B150" s="23" t="s">
        <v>675</v>
      </c>
      <c r="C150" s="14" t="s">
        <v>40</v>
      </c>
      <c r="D150" s="15" t="s">
        <v>41</v>
      </c>
      <c r="E150" s="23" t="s">
        <v>660</v>
      </c>
      <c r="F150" s="26" t="s">
        <v>661</v>
      </c>
      <c r="G150" s="26" t="s">
        <v>676</v>
      </c>
      <c r="H150" s="14" t="s">
        <v>45</v>
      </c>
      <c r="I150" s="26" t="s">
        <v>677</v>
      </c>
      <c r="J150" s="15" t="s">
        <v>47</v>
      </c>
      <c r="K150" s="31">
        <f t="shared" si="3"/>
        <v>11.6</v>
      </c>
      <c r="L150" s="31">
        <v>11.6</v>
      </c>
      <c r="M150" s="31"/>
      <c r="N150" s="36" t="s">
        <v>678</v>
      </c>
      <c r="O150" s="23" t="s">
        <v>679</v>
      </c>
      <c r="P150" s="23" t="s">
        <v>50</v>
      </c>
      <c r="Q150" s="35" t="s">
        <v>51</v>
      </c>
      <c r="R150" s="35" t="s">
        <v>52</v>
      </c>
      <c r="S150" s="35">
        <v>15.08</v>
      </c>
      <c r="T150" s="27"/>
      <c r="U150" s="27"/>
      <c r="V150" s="35">
        <v>58</v>
      </c>
      <c r="W150" s="35">
        <v>135</v>
      </c>
      <c r="X150" s="14"/>
      <c r="Y150" s="14"/>
      <c r="Z150" s="27" t="s">
        <v>53</v>
      </c>
      <c r="AA150" s="50" t="s">
        <v>54</v>
      </c>
      <c r="AB150" s="50" t="s">
        <v>55</v>
      </c>
    </row>
    <row r="151" s="1" customFormat="1" ht="42.75" spans="1:28">
      <c r="A151" s="14"/>
      <c r="B151" s="23" t="s">
        <v>680</v>
      </c>
      <c r="C151" s="14" t="s">
        <v>40</v>
      </c>
      <c r="D151" s="15" t="s">
        <v>41</v>
      </c>
      <c r="E151" s="23" t="s">
        <v>660</v>
      </c>
      <c r="F151" s="26" t="s">
        <v>661</v>
      </c>
      <c r="G151" s="26" t="s">
        <v>681</v>
      </c>
      <c r="H151" s="14" t="s">
        <v>58</v>
      </c>
      <c r="I151" s="26" t="s">
        <v>175</v>
      </c>
      <c r="J151" s="15" t="s">
        <v>47</v>
      </c>
      <c r="K151" s="31">
        <f t="shared" si="3"/>
        <v>9</v>
      </c>
      <c r="L151" s="31">
        <v>9</v>
      </c>
      <c r="M151" s="31"/>
      <c r="N151" s="36" t="s">
        <v>176</v>
      </c>
      <c r="O151" s="23" t="s">
        <v>682</v>
      </c>
      <c r="P151" s="23" t="s">
        <v>200</v>
      </c>
      <c r="Q151" s="35" t="s">
        <v>51</v>
      </c>
      <c r="R151" s="35" t="s">
        <v>52</v>
      </c>
      <c r="S151" s="35">
        <v>11.7</v>
      </c>
      <c r="T151" s="27"/>
      <c r="U151" s="27"/>
      <c r="V151" s="35">
        <v>50</v>
      </c>
      <c r="W151" s="35">
        <v>113</v>
      </c>
      <c r="X151" s="14"/>
      <c r="Y151" s="14"/>
      <c r="Z151" s="27" t="s">
        <v>53</v>
      </c>
      <c r="AA151" s="50" t="s">
        <v>54</v>
      </c>
      <c r="AB151" s="50" t="s">
        <v>55</v>
      </c>
    </row>
    <row r="152" s="1" customFormat="1" ht="42.75" spans="1:28">
      <c r="A152" s="14"/>
      <c r="B152" s="23" t="s">
        <v>683</v>
      </c>
      <c r="C152" s="14" t="s">
        <v>40</v>
      </c>
      <c r="D152" s="15" t="s">
        <v>41</v>
      </c>
      <c r="E152" s="23" t="s">
        <v>660</v>
      </c>
      <c r="F152" s="26" t="s">
        <v>661</v>
      </c>
      <c r="G152" s="26" t="s">
        <v>684</v>
      </c>
      <c r="H152" s="14" t="s">
        <v>58</v>
      </c>
      <c r="I152" s="26" t="s">
        <v>175</v>
      </c>
      <c r="J152" s="15" t="s">
        <v>47</v>
      </c>
      <c r="K152" s="31">
        <f t="shared" si="3"/>
        <v>6</v>
      </c>
      <c r="L152" s="31">
        <v>6</v>
      </c>
      <c r="M152" s="31"/>
      <c r="N152" s="36" t="s">
        <v>176</v>
      </c>
      <c r="O152" s="23" t="s">
        <v>685</v>
      </c>
      <c r="P152" s="23" t="s">
        <v>200</v>
      </c>
      <c r="Q152" s="35" t="s">
        <v>51</v>
      </c>
      <c r="R152" s="35" t="s">
        <v>52</v>
      </c>
      <c r="S152" s="35">
        <v>7.8</v>
      </c>
      <c r="T152" s="27"/>
      <c r="U152" s="27"/>
      <c r="V152" s="35">
        <v>50</v>
      </c>
      <c r="W152" s="35">
        <v>140</v>
      </c>
      <c r="X152" s="14"/>
      <c r="Y152" s="14"/>
      <c r="Z152" s="27" t="s">
        <v>53</v>
      </c>
      <c r="AA152" s="50" t="s">
        <v>54</v>
      </c>
      <c r="AB152" s="50" t="s">
        <v>55</v>
      </c>
    </row>
    <row r="153" s="1" customFormat="1" ht="42.75" spans="1:28">
      <c r="A153" s="14"/>
      <c r="B153" s="23" t="s">
        <v>686</v>
      </c>
      <c r="C153" s="14" t="s">
        <v>40</v>
      </c>
      <c r="D153" s="15" t="s">
        <v>41</v>
      </c>
      <c r="E153" s="23" t="s">
        <v>660</v>
      </c>
      <c r="F153" s="26" t="s">
        <v>661</v>
      </c>
      <c r="G153" s="26" t="s">
        <v>687</v>
      </c>
      <c r="H153" s="14" t="s">
        <v>58</v>
      </c>
      <c r="I153" s="26" t="s">
        <v>221</v>
      </c>
      <c r="J153" s="15" t="s">
        <v>47</v>
      </c>
      <c r="K153" s="31">
        <f t="shared" si="3"/>
        <v>3</v>
      </c>
      <c r="L153" s="31">
        <v>3</v>
      </c>
      <c r="M153" s="31"/>
      <c r="N153" s="36" t="s">
        <v>222</v>
      </c>
      <c r="O153" s="23" t="s">
        <v>688</v>
      </c>
      <c r="P153" s="23" t="s">
        <v>200</v>
      </c>
      <c r="Q153" s="35" t="s">
        <v>51</v>
      </c>
      <c r="R153" s="35" t="s">
        <v>52</v>
      </c>
      <c r="S153" s="35">
        <v>3.9</v>
      </c>
      <c r="T153" s="27"/>
      <c r="U153" s="27"/>
      <c r="V153" s="35">
        <v>20</v>
      </c>
      <c r="W153" s="35">
        <v>44</v>
      </c>
      <c r="X153" s="14"/>
      <c r="Y153" s="14"/>
      <c r="Z153" s="27" t="s">
        <v>53</v>
      </c>
      <c r="AA153" s="50" t="s">
        <v>54</v>
      </c>
      <c r="AB153" s="50" t="s">
        <v>55</v>
      </c>
    </row>
    <row r="154" s="1" customFormat="1" ht="42.75" spans="1:28">
      <c r="A154" s="14"/>
      <c r="B154" s="23" t="s">
        <v>689</v>
      </c>
      <c r="C154" s="14" t="s">
        <v>40</v>
      </c>
      <c r="D154" s="15" t="s">
        <v>41</v>
      </c>
      <c r="E154" s="23" t="s">
        <v>660</v>
      </c>
      <c r="F154" s="26" t="s">
        <v>661</v>
      </c>
      <c r="G154" s="26" t="s">
        <v>690</v>
      </c>
      <c r="H154" s="14" t="s">
        <v>58</v>
      </c>
      <c r="I154" s="26" t="s">
        <v>691</v>
      </c>
      <c r="J154" s="15" t="s">
        <v>47</v>
      </c>
      <c r="K154" s="31">
        <f t="shared" si="3"/>
        <v>7</v>
      </c>
      <c r="L154" s="31">
        <v>7</v>
      </c>
      <c r="M154" s="31"/>
      <c r="N154" s="36" t="s">
        <v>692</v>
      </c>
      <c r="O154" s="23" t="s">
        <v>693</v>
      </c>
      <c r="P154" s="23" t="s">
        <v>200</v>
      </c>
      <c r="Q154" s="35" t="s">
        <v>51</v>
      </c>
      <c r="R154" s="35" t="s">
        <v>52</v>
      </c>
      <c r="S154" s="35">
        <v>9.1</v>
      </c>
      <c r="T154" s="27"/>
      <c r="U154" s="27"/>
      <c r="V154" s="35">
        <v>57</v>
      </c>
      <c r="W154" s="35">
        <v>139</v>
      </c>
      <c r="X154" s="14"/>
      <c r="Y154" s="14"/>
      <c r="Z154" s="27" t="s">
        <v>53</v>
      </c>
      <c r="AA154" s="50" t="s">
        <v>54</v>
      </c>
      <c r="AB154" s="50" t="s">
        <v>55</v>
      </c>
    </row>
    <row r="155" s="1" customFormat="1" ht="42.75" spans="1:28">
      <c r="A155" s="14"/>
      <c r="B155" s="23" t="s">
        <v>694</v>
      </c>
      <c r="C155" s="14" t="s">
        <v>40</v>
      </c>
      <c r="D155" s="15" t="s">
        <v>41</v>
      </c>
      <c r="E155" s="23" t="s">
        <v>660</v>
      </c>
      <c r="F155" s="26" t="s">
        <v>661</v>
      </c>
      <c r="G155" s="26" t="s">
        <v>695</v>
      </c>
      <c r="H155" s="14" t="s">
        <v>45</v>
      </c>
      <c r="I155" s="26" t="s">
        <v>141</v>
      </c>
      <c r="J155" s="15" t="s">
        <v>47</v>
      </c>
      <c r="K155" s="31">
        <f t="shared" si="3"/>
        <v>4</v>
      </c>
      <c r="L155" s="31">
        <v>4</v>
      </c>
      <c r="M155" s="31"/>
      <c r="N155" s="36" t="s">
        <v>142</v>
      </c>
      <c r="O155" s="23" t="s">
        <v>696</v>
      </c>
      <c r="P155" s="23" t="s">
        <v>50</v>
      </c>
      <c r="Q155" s="35" t="s">
        <v>51</v>
      </c>
      <c r="R155" s="35" t="s">
        <v>52</v>
      </c>
      <c r="S155" s="35">
        <v>5.2</v>
      </c>
      <c r="T155" s="27"/>
      <c r="U155" s="27"/>
      <c r="V155" s="35">
        <v>30</v>
      </c>
      <c r="W155" s="35">
        <v>90</v>
      </c>
      <c r="X155" s="14"/>
      <c r="Y155" s="14"/>
      <c r="Z155" s="27" t="s">
        <v>53</v>
      </c>
      <c r="AA155" s="50" t="s">
        <v>54</v>
      </c>
      <c r="AB155" s="50" t="s">
        <v>55</v>
      </c>
    </row>
    <row r="156" s="1" customFormat="1" ht="42.75" spans="1:28">
      <c r="A156" s="14"/>
      <c r="B156" s="23" t="s">
        <v>697</v>
      </c>
      <c r="C156" s="14" t="s">
        <v>40</v>
      </c>
      <c r="D156" s="15" t="s">
        <v>41</v>
      </c>
      <c r="E156" s="26" t="s">
        <v>698</v>
      </c>
      <c r="F156" s="26" t="s">
        <v>699</v>
      </c>
      <c r="G156" s="26" t="s">
        <v>700</v>
      </c>
      <c r="H156" s="14" t="s">
        <v>58</v>
      </c>
      <c r="I156" s="26" t="s">
        <v>436</v>
      </c>
      <c r="J156" s="15" t="s">
        <v>47</v>
      </c>
      <c r="K156" s="31">
        <f t="shared" si="3"/>
        <v>15</v>
      </c>
      <c r="L156" s="31">
        <v>15</v>
      </c>
      <c r="M156" s="31"/>
      <c r="N156" s="36" t="s">
        <v>437</v>
      </c>
      <c r="O156" s="27" t="s">
        <v>701</v>
      </c>
      <c r="P156" s="23" t="s">
        <v>50</v>
      </c>
      <c r="Q156" s="35" t="s">
        <v>51</v>
      </c>
      <c r="R156" s="35"/>
      <c r="S156" s="35">
        <v>20</v>
      </c>
      <c r="T156" s="27"/>
      <c r="U156" s="27"/>
      <c r="V156" s="26">
        <v>60</v>
      </c>
      <c r="W156" s="26">
        <v>89</v>
      </c>
      <c r="X156" s="14"/>
      <c r="Y156" s="14"/>
      <c r="Z156" s="27" t="s">
        <v>53</v>
      </c>
      <c r="AA156" s="50" t="s">
        <v>54</v>
      </c>
      <c r="AB156" s="50" t="s">
        <v>55</v>
      </c>
    </row>
    <row r="157" s="1" customFormat="1" ht="42.75" spans="1:28">
      <c r="A157" s="14"/>
      <c r="B157" s="23" t="s">
        <v>702</v>
      </c>
      <c r="C157" s="14" t="s">
        <v>40</v>
      </c>
      <c r="D157" s="15" t="s">
        <v>41</v>
      </c>
      <c r="E157" s="26" t="s">
        <v>698</v>
      </c>
      <c r="F157" s="26" t="s">
        <v>699</v>
      </c>
      <c r="G157" s="26" t="s">
        <v>703</v>
      </c>
      <c r="H157" s="14" t="s">
        <v>45</v>
      </c>
      <c r="I157" s="26" t="s">
        <v>704</v>
      </c>
      <c r="J157" s="15" t="s">
        <v>47</v>
      </c>
      <c r="K157" s="31">
        <f t="shared" si="3"/>
        <v>2.83</v>
      </c>
      <c r="L157" s="31">
        <v>2.83</v>
      </c>
      <c r="M157" s="31"/>
      <c r="N157" s="36" t="s">
        <v>705</v>
      </c>
      <c r="O157" s="27" t="s">
        <v>706</v>
      </c>
      <c r="P157" s="23" t="s">
        <v>50</v>
      </c>
      <c r="Q157" s="35" t="s">
        <v>51</v>
      </c>
      <c r="R157" s="35"/>
      <c r="S157" s="35">
        <v>15</v>
      </c>
      <c r="T157" s="27"/>
      <c r="U157" s="27"/>
      <c r="V157" s="26">
        <v>19</v>
      </c>
      <c r="W157" s="26">
        <v>53</v>
      </c>
      <c r="X157" s="14"/>
      <c r="Y157" s="14"/>
      <c r="Z157" s="27" t="s">
        <v>53</v>
      </c>
      <c r="AA157" s="50" t="s">
        <v>54</v>
      </c>
      <c r="AB157" s="50" t="s">
        <v>55</v>
      </c>
    </row>
    <row r="158" s="1" customFormat="1" ht="42.75" spans="1:28">
      <c r="A158" s="14"/>
      <c r="B158" s="23" t="s">
        <v>707</v>
      </c>
      <c r="C158" s="14" t="s">
        <v>40</v>
      </c>
      <c r="D158" s="15" t="s">
        <v>41</v>
      </c>
      <c r="E158" s="26" t="s">
        <v>698</v>
      </c>
      <c r="F158" s="26" t="s">
        <v>699</v>
      </c>
      <c r="G158" s="26" t="s">
        <v>708</v>
      </c>
      <c r="H158" s="14" t="s">
        <v>45</v>
      </c>
      <c r="I158" s="26" t="s">
        <v>709</v>
      </c>
      <c r="J158" s="15" t="s">
        <v>47</v>
      </c>
      <c r="K158" s="31">
        <f t="shared" si="3"/>
        <v>10</v>
      </c>
      <c r="L158" s="31">
        <v>10</v>
      </c>
      <c r="M158" s="31"/>
      <c r="N158" s="36" t="s">
        <v>710</v>
      </c>
      <c r="O158" s="27" t="s">
        <v>711</v>
      </c>
      <c r="P158" s="23" t="s">
        <v>50</v>
      </c>
      <c r="Q158" s="35" t="s">
        <v>51</v>
      </c>
      <c r="R158" s="35"/>
      <c r="S158" s="35">
        <v>20</v>
      </c>
      <c r="T158" s="27"/>
      <c r="U158" s="27"/>
      <c r="V158" s="26">
        <v>39</v>
      </c>
      <c r="W158" s="26">
        <v>99</v>
      </c>
      <c r="X158" s="14"/>
      <c r="Y158" s="14"/>
      <c r="Z158" s="27" t="s">
        <v>53</v>
      </c>
      <c r="AA158" s="50" t="s">
        <v>54</v>
      </c>
      <c r="AB158" s="50" t="s">
        <v>55</v>
      </c>
    </row>
    <row r="159" s="1" customFormat="1" ht="42.75" spans="1:28">
      <c r="A159" s="14"/>
      <c r="B159" s="23" t="s">
        <v>712</v>
      </c>
      <c r="C159" s="14" t="s">
        <v>40</v>
      </c>
      <c r="D159" s="15" t="s">
        <v>41</v>
      </c>
      <c r="E159" s="26" t="s">
        <v>698</v>
      </c>
      <c r="F159" s="26" t="s">
        <v>699</v>
      </c>
      <c r="G159" s="26" t="s">
        <v>713</v>
      </c>
      <c r="H159" s="14" t="s">
        <v>58</v>
      </c>
      <c r="I159" s="26" t="s">
        <v>714</v>
      </c>
      <c r="J159" s="15" t="s">
        <v>47</v>
      </c>
      <c r="K159" s="31">
        <f t="shared" si="3"/>
        <v>5</v>
      </c>
      <c r="L159" s="31">
        <v>5</v>
      </c>
      <c r="M159" s="31"/>
      <c r="N159" s="36" t="s">
        <v>715</v>
      </c>
      <c r="O159" s="27" t="s">
        <v>716</v>
      </c>
      <c r="P159" s="23" t="s">
        <v>50</v>
      </c>
      <c r="Q159" s="35" t="s">
        <v>51</v>
      </c>
      <c r="R159" s="35"/>
      <c r="S159" s="35">
        <v>10</v>
      </c>
      <c r="T159" s="27"/>
      <c r="U159" s="27"/>
      <c r="V159" s="26">
        <v>22</v>
      </c>
      <c r="W159" s="26">
        <v>67</v>
      </c>
      <c r="X159" s="14"/>
      <c r="Y159" s="14"/>
      <c r="Z159" s="27" t="s">
        <v>53</v>
      </c>
      <c r="AA159" s="50" t="s">
        <v>54</v>
      </c>
      <c r="AB159" s="50" t="s">
        <v>55</v>
      </c>
    </row>
    <row r="160" s="1" customFormat="1" ht="42.75" spans="1:28">
      <c r="A160" s="14"/>
      <c r="B160" s="23" t="s">
        <v>717</v>
      </c>
      <c r="C160" s="14" t="s">
        <v>40</v>
      </c>
      <c r="D160" s="15" t="s">
        <v>41</v>
      </c>
      <c r="E160" s="26" t="s">
        <v>698</v>
      </c>
      <c r="F160" s="26" t="s">
        <v>699</v>
      </c>
      <c r="G160" s="26" t="s">
        <v>718</v>
      </c>
      <c r="H160" s="14" t="s">
        <v>58</v>
      </c>
      <c r="I160" s="26" t="s">
        <v>141</v>
      </c>
      <c r="J160" s="15" t="s">
        <v>47</v>
      </c>
      <c r="K160" s="31">
        <f t="shared" si="3"/>
        <v>8</v>
      </c>
      <c r="L160" s="31">
        <v>8</v>
      </c>
      <c r="M160" s="31"/>
      <c r="N160" s="36" t="s">
        <v>142</v>
      </c>
      <c r="O160" s="27" t="s">
        <v>719</v>
      </c>
      <c r="P160" s="23" t="s">
        <v>200</v>
      </c>
      <c r="Q160" s="35" t="s">
        <v>51</v>
      </c>
      <c r="R160" s="35"/>
      <c r="S160" s="35">
        <v>16</v>
      </c>
      <c r="T160" s="27"/>
      <c r="U160" s="27"/>
      <c r="V160" s="26">
        <v>30</v>
      </c>
      <c r="W160" s="26">
        <v>90</v>
      </c>
      <c r="X160" s="14"/>
      <c r="Y160" s="14"/>
      <c r="Z160" s="27" t="s">
        <v>53</v>
      </c>
      <c r="AA160" s="50" t="s">
        <v>54</v>
      </c>
      <c r="AB160" s="50" t="s">
        <v>55</v>
      </c>
    </row>
    <row r="161" s="1" customFormat="1" ht="42.75" spans="1:28">
      <c r="A161" s="14"/>
      <c r="B161" s="23" t="s">
        <v>720</v>
      </c>
      <c r="C161" s="14" t="s">
        <v>40</v>
      </c>
      <c r="D161" s="15" t="s">
        <v>41</v>
      </c>
      <c r="E161" s="26" t="s">
        <v>698</v>
      </c>
      <c r="F161" s="26" t="s">
        <v>699</v>
      </c>
      <c r="G161" s="26" t="s">
        <v>721</v>
      </c>
      <c r="H161" s="14" t="s">
        <v>58</v>
      </c>
      <c r="I161" s="26" t="s">
        <v>175</v>
      </c>
      <c r="J161" s="15" t="s">
        <v>47</v>
      </c>
      <c r="K161" s="31">
        <f t="shared" si="3"/>
        <v>10</v>
      </c>
      <c r="L161" s="31">
        <v>10</v>
      </c>
      <c r="M161" s="31"/>
      <c r="N161" s="36" t="s">
        <v>176</v>
      </c>
      <c r="O161" s="27" t="s">
        <v>722</v>
      </c>
      <c r="P161" s="23" t="s">
        <v>50</v>
      </c>
      <c r="Q161" s="35" t="s">
        <v>51</v>
      </c>
      <c r="R161" s="35"/>
      <c r="S161" s="35">
        <v>23</v>
      </c>
      <c r="T161" s="27"/>
      <c r="U161" s="27"/>
      <c r="V161" s="26">
        <v>50</v>
      </c>
      <c r="W161" s="26">
        <v>96</v>
      </c>
      <c r="X161" s="14"/>
      <c r="Y161" s="14"/>
      <c r="Z161" s="27" t="s">
        <v>53</v>
      </c>
      <c r="AA161" s="50" t="s">
        <v>54</v>
      </c>
      <c r="AB161" s="50" t="s">
        <v>55</v>
      </c>
    </row>
    <row r="162" s="1" customFormat="1" ht="42.75" spans="1:28">
      <c r="A162" s="14"/>
      <c r="B162" s="23" t="s">
        <v>723</v>
      </c>
      <c r="C162" s="14" t="s">
        <v>40</v>
      </c>
      <c r="D162" s="15" t="s">
        <v>41</v>
      </c>
      <c r="E162" s="26" t="s">
        <v>698</v>
      </c>
      <c r="F162" s="26" t="s">
        <v>699</v>
      </c>
      <c r="G162" s="26" t="s">
        <v>724</v>
      </c>
      <c r="H162" s="14" t="s">
        <v>58</v>
      </c>
      <c r="I162" s="26" t="s">
        <v>375</v>
      </c>
      <c r="J162" s="15" t="s">
        <v>47</v>
      </c>
      <c r="K162" s="31">
        <f t="shared" si="3"/>
        <v>0.92</v>
      </c>
      <c r="L162" s="31">
        <v>0.92</v>
      </c>
      <c r="M162" s="31"/>
      <c r="N162" s="36" t="s">
        <v>349</v>
      </c>
      <c r="O162" s="27" t="s">
        <v>725</v>
      </c>
      <c r="P162" s="23" t="s">
        <v>200</v>
      </c>
      <c r="Q162" s="35" t="s">
        <v>51</v>
      </c>
      <c r="R162" s="35"/>
      <c r="S162" s="35">
        <v>2</v>
      </c>
      <c r="T162" s="27"/>
      <c r="U162" s="27"/>
      <c r="V162" s="26">
        <v>7</v>
      </c>
      <c r="W162" s="26">
        <v>20</v>
      </c>
      <c r="X162" s="14"/>
      <c r="Y162" s="14"/>
      <c r="Z162" s="27" t="s">
        <v>53</v>
      </c>
      <c r="AA162" s="50" t="s">
        <v>54</v>
      </c>
      <c r="AB162" s="50" t="s">
        <v>55</v>
      </c>
    </row>
    <row r="163" s="1" customFormat="1" ht="42.75" spans="1:28">
      <c r="A163" s="14"/>
      <c r="B163" s="23" t="s">
        <v>726</v>
      </c>
      <c r="C163" s="14" t="s">
        <v>40</v>
      </c>
      <c r="D163" s="15" t="s">
        <v>41</v>
      </c>
      <c r="E163" s="26" t="s">
        <v>698</v>
      </c>
      <c r="F163" s="26" t="s">
        <v>699</v>
      </c>
      <c r="G163" s="26" t="s">
        <v>727</v>
      </c>
      <c r="H163" s="14" t="s">
        <v>45</v>
      </c>
      <c r="I163" s="26" t="s">
        <v>728</v>
      </c>
      <c r="J163" s="15" t="s">
        <v>47</v>
      </c>
      <c r="K163" s="31">
        <f t="shared" si="3"/>
        <v>7.14</v>
      </c>
      <c r="L163" s="31">
        <v>7.14</v>
      </c>
      <c r="M163" s="31"/>
      <c r="N163" s="36" t="s">
        <v>729</v>
      </c>
      <c r="O163" s="27" t="s">
        <v>730</v>
      </c>
      <c r="P163" s="23" t="s">
        <v>200</v>
      </c>
      <c r="Q163" s="35" t="s">
        <v>51</v>
      </c>
      <c r="R163" s="35"/>
      <c r="S163" s="35">
        <v>16</v>
      </c>
      <c r="T163" s="27"/>
      <c r="U163" s="27"/>
      <c r="V163" s="26">
        <v>48</v>
      </c>
      <c r="W163" s="26">
        <v>105</v>
      </c>
      <c r="X163" s="14"/>
      <c r="Y163" s="14"/>
      <c r="Z163" s="27" t="s">
        <v>53</v>
      </c>
      <c r="AA163" s="50" t="s">
        <v>54</v>
      </c>
      <c r="AB163" s="50" t="s">
        <v>55</v>
      </c>
    </row>
    <row r="164" s="1" customFormat="1" ht="42.75" spans="1:28">
      <c r="A164" s="14"/>
      <c r="B164" s="23" t="s">
        <v>731</v>
      </c>
      <c r="C164" s="14" t="s">
        <v>40</v>
      </c>
      <c r="D164" s="15" t="s">
        <v>41</v>
      </c>
      <c r="E164" s="26" t="s">
        <v>698</v>
      </c>
      <c r="F164" s="26" t="s">
        <v>699</v>
      </c>
      <c r="G164" s="26" t="s">
        <v>732</v>
      </c>
      <c r="H164" s="14" t="s">
        <v>58</v>
      </c>
      <c r="I164" s="26" t="s">
        <v>733</v>
      </c>
      <c r="J164" s="15" t="s">
        <v>47</v>
      </c>
      <c r="K164" s="31">
        <f t="shared" si="3"/>
        <v>4</v>
      </c>
      <c r="L164" s="31">
        <v>4</v>
      </c>
      <c r="M164" s="31"/>
      <c r="N164" s="36" t="s">
        <v>580</v>
      </c>
      <c r="O164" s="27" t="s">
        <v>706</v>
      </c>
      <c r="P164" s="23" t="s">
        <v>50</v>
      </c>
      <c r="Q164" s="35" t="s">
        <v>51</v>
      </c>
      <c r="R164" s="35"/>
      <c r="S164" s="35">
        <v>9</v>
      </c>
      <c r="T164" s="27"/>
      <c r="U164" s="27"/>
      <c r="V164" s="26">
        <v>21</v>
      </c>
      <c r="W164" s="26">
        <v>65</v>
      </c>
      <c r="X164" s="14"/>
      <c r="Y164" s="14"/>
      <c r="Z164" s="27" t="s">
        <v>53</v>
      </c>
      <c r="AA164" s="50" t="s">
        <v>54</v>
      </c>
      <c r="AB164" s="50" t="s">
        <v>55</v>
      </c>
    </row>
    <row r="165" s="1" customFormat="1" ht="42.75" spans="1:28">
      <c r="A165" s="14"/>
      <c r="B165" s="23" t="s">
        <v>734</v>
      </c>
      <c r="C165" s="14" t="s">
        <v>40</v>
      </c>
      <c r="D165" s="15" t="s">
        <v>41</v>
      </c>
      <c r="E165" s="26" t="s">
        <v>698</v>
      </c>
      <c r="F165" s="26" t="s">
        <v>699</v>
      </c>
      <c r="G165" s="26" t="s">
        <v>735</v>
      </c>
      <c r="H165" s="14" t="s">
        <v>58</v>
      </c>
      <c r="I165" s="26" t="s">
        <v>736</v>
      </c>
      <c r="J165" s="15" t="s">
        <v>47</v>
      </c>
      <c r="K165" s="31">
        <f t="shared" si="3"/>
        <v>10</v>
      </c>
      <c r="L165" s="31">
        <v>10</v>
      </c>
      <c r="M165" s="31"/>
      <c r="N165" s="36" t="s">
        <v>193</v>
      </c>
      <c r="O165" s="27" t="s">
        <v>737</v>
      </c>
      <c r="P165" s="23" t="s">
        <v>50</v>
      </c>
      <c r="Q165" s="35" t="s">
        <v>51</v>
      </c>
      <c r="R165" s="35"/>
      <c r="S165" s="35">
        <v>15</v>
      </c>
      <c r="T165" s="27"/>
      <c r="U165" s="27"/>
      <c r="V165" s="26">
        <v>40</v>
      </c>
      <c r="W165" s="26">
        <v>85</v>
      </c>
      <c r="X165" s="14"/>
      <c r="Y165" s="14"/>
      <c r="Z165" s="27" t="s">
        <v>53</v>
      </c>
      <c r="AA165" s="50" t="s">
        <v>54</v>
      </c>
      <c r="AB165" s="50" t="s">
        <v>55</v>
      </c>
    </row>
    <row r="166" s="1" customFormat="1" ht="42.75" spans="1:28">
      <c r="A166" s="14"/>
      <c r="B166" s="23" t="s">
        <v>738</v>
      </c>
      <c r="C166" s="14" t="s">
        <v>40</v>
      </c>
      <c r="D166" s="15" t="s">
        <v>41</v>
      </c>
      <c r="E166" s="26" t="s">
        <v>698</v>
      </c>
      <c r="F166" s="26" t="s">
        <v>699</v>
      </c>
      <c r="G166" s="26" t="s">
        <v>739</v>
      </c>
      <c r="H166" s="14" t="s">
        <v>58</v>
      </c>
      <c r="I166" s="26" t="s">
        <v>124</v>
      </c>
      <c r="J166" s="15" t="s">
        <v>47</v>
      </c>
      <c r="K166" s="31">
        <f t="shared" si="3"/>
        <v>6</v>
      </c>
      <c r="L166" s="31">
        <v>6</v>
      </c>
      <c r="M166" s="31"/>
      <c r="N166" s="36" t="s">
        <v>125</v>
      </c>
      <c r="O166" s="27" t="s">
        <v>740</v>
      </c>
      <c r="P166" s="23" t="s">
        <v>200</v>
      </c>
      <c r="Q166" s="35" t="s">
        <v>51</v>
      </c>
      <c r="R166" s="35"/>
      <c r="S166" s="35">
        <v>16</v>
      </c>
      <c r="T166" s="27"/>
      <c r="U166" s="27"/>
      <c r="V166" s="26">
        <v>25</v>
      </c>
      <c r="W166" s="26">
        <v>36</v>
      </c>
      <c r="X166" s="14"/>
      <c r="Y166" s="14"/>
      <c r="Z166" s="27" t="s">
        <v>53</v>
      </c>
      <c r="AA166" s="50" t="s">
        <v>54</v>
      </c>
      <c r="AB166" s="50" t="s">
        <v>55</v>
      </c>
    </row>
    <row r="167" s="1" customFormat="1" ht="47.25" spans="1:28">
      <c r="A167" s="14"/>
      <c r="B167" s="23" t="s">
        <v>741</v>
      </c>
      <c r="C167" s="14" t="s">
        <v>40</v>
      </c>
      <c r="D167" s="15" t="s">
        <v>41</v>
      </c>
      <c r="E167" s="26" t="s">
        <v>698</v>
      </c>
      <c r="F167" s="26" t="s">
        <v>699</v>
      </c>
      <c r="G167" s="26" t="s">
        <v>742</v>
      </c>
      <c r="H167" s="14" t="s">
        <v>45</v>
      </c>
      <c r="I167" s="26" t="s">
        <v>743</v>
      </c>
      <c r="J167" s="15" t="s">
        <v>47</v>
      </c>
      <c r="K167" s="31">
        <f t="shared" si="3"/>
        <v>10.075</v>
      </c>
      <c r="L167" s="31">
        <v>10.075</v>
      </c>
      <c r="M167" s="31"/>
      <c r="N167" s="36" t="s">
        <v>648</v>
      </c>
      <c r="O167" s="27" t="s">
        <v>744</v>
      </c>
      <c r="P167" s="23" t="s">
        <v>50</v>
      </c>
      <c r="Q167" s="35" t="s">
        <v>51</v>
      </c>
      <c r="R167" s="35"/>
      <c r="S167" s="35">
        <v>15</v>
      </c>
      <c r="T167" s="27"/>
      <c r="U167" s="27"/>
      <c r="V167" s="26">
        <v>75</v>
      </c>
      <c r="W167" s="26">
        <v>125</v>
      </c>
      <c r="X167" s="14"/>
      <c r="Y167" s="14"/>
      <c r="Z167" s="27" t="s">
        <v>53</v>
      </c>
      <c r="AA167" s="50" t="s">
        <v>54</v>
      </c>
      <c r="AB167" s="50" t="s">
        <v>55</v>
      </c>
    </row>
    <row r="168" s="1" customFormat="1" ht="42.75" spans="1:28">
      <c r="A168" s="14"/>
      <c r="B168" s="23" t="s">
        <v>745</v>
      </c>
      <c r="C168" s="14" t="s">
        <v>40</v>
      </c>
      <c r="D168" s="15" t="s">
        <v>41</v>
      </c>
      <c r="E168" s="26" t="s">
        <v>698</v>
      </c>
      <c r="F168" s="26" t="s">
        <v>699</v>
      </c>
      <c r="G168" s="26" t="s">
        <v>746</v>
      </c>
      <c r="H168" s="14" t="s">
        <v>58</v>
      </c>
      <c r="I168" s="26" t="s">
        <v>170</v>
      </c>
      <c r="J168" s="15" t="s">
        <v>47</v>
      </c>
      <c r="K168" s="31">
        <f t="shared" si="3"/>
        <v>5.97</v>
      </c>
      <c r="L168" s="31">
        <v>5.97</v>
      </c>
      <c r="M168" s="31"/>
      <c r="N168" s="36" t="s">
        <v>171</v>
      </c>
      <c r="O168" s="27" t="s">
        <v>740</v>
      </c>
      <c r="P168" s="23" t="s">
        <v>200</v>
      </c>
      <c r="Q168" s="35" t="s">
        <v>51</v>
      </c>
      <c r="R168" s="35"/>
      <c r="S168" s="35">
        <v>4.5</v>
      </c>
      <c r="T168" s="27"/>
      <c r="U168" s="27"/>
      <c r="V168" s="26">
        <v>41</v>
      </c>
      <c r="W168" s="26">
        <v>103</v>
      </c>
      <c r="X168" s="14"/>
      <c r="Y168" s="14"/>
      <c r="Z168" s="27" t="s">
        <v>53</v>
      </c>
      <c r="AA168" s="50" t="s">
        <v>54</v>
      </c>
      <c r="AB168" s="50" t="s">
        <v>55</v>
      </c>
    </row>
    <row r="169" s="1" customFormat="1" ht="42.75" spans="1:28">
      <c r="A169" s="14"/>
      <c r="B169" s="23" t="s">
        <v>747</v>
      </c>
      <c r="C169" s="14" t="s">
        <v>40</v>
      </c>
      <c r="D169" s="15" t="s">
        <v>41</v>
      </c>
      <c r="E169" s="26" t="s">
        <v>698</v>
      </c>
      <c r="F169" s="26" t="s">
        <v>699</v>
      </c>
      <c r="G169" s="26" t="s">
        <v>135</v>
      </c>
      <c r="H169" s="14" t="s">
        <v>58</v>
      </c>
      <c r="I169" s="26" t="s">
        <v>748</v>
      </c>
      <c r="J169" s="15" t="s">
        <v>47</v>
      </c>
      <c r="K169" s="31">
        <f t="shared" si="3"/>
        <v>4.695</v>
      </c>
      <c r="L169" s="31">
        <v>4.695</v>
      </c>
      <c r="M169" s="31"/>
      <c r="N169" s="36" t="s">
        <v>749</v>
      </c>
      <c r="O169" s="27" t="s">
        <v>750</v>
      </c>
      <c r="P169" s="23" t="s">
        <v>50</v>
      </c>
      <c r="Q169" s="35" t="s">
        <v>51</v>
      </c>
      <c r="R169" s="35"/>
      <c r="S169" s="35">
        <v>10</v>
      </c>
      <c r="T169" s="27"/>
      <c r="U169" s="27"/>
      <c r="V169" s="26">
        <v>34</v>
      </c>
      <c r="W169" s="26">
        <v>89</v>
      </c>
      <c r="X169" s="14"/>
      <c r="Y169" s="14"/>
      <c r="Z169" s="27" t="s">
        <v>53</v>
      </c>
      <c r="AA169" s="50" t="s">
        <v>54</v>
      </c>
      <c r="AB169" s="50" t="s">
        <v>55</v>
      </c>
    </row>
    <row r="170" s="1" customFormat="1" ht="42.75" spans="1:28">
      <c r="A170" s="14"/>
      <c r="B170" s="23" t="s">
        <v>751</v>
      </c>
      <c r="C170" s="14" t="s">
        <v>40</v>
      </c>
      <c r="D170" s="15" t="s">
        <v>41</v>
      </c>
      <c r="E170" s="23" t="s">
        <v>752</v>
      </c>
      <c r="F170" s="26" t="s">
        <v>753</v>
      </c>
      <c r="G170" s="26" t="s">
        <v>754</v>
      </c>
      <c r="H170" s="14" t="s">
        <v>45</v>
      </c>
      <c r="I170" s="26" t="s">
        <v>394</v>
      </c>
      <c r="J170" s="15" t="s">
        <v>47</v>
      </c>
      <c r="K170" s="31">
        <f t="shared" si="3"/>
        <v>15</v>
      </c>
      <c r="L170" s="31">
        <v>15</v>
      </c>
      <c r="M170" s="31"/>
      <c r="N170" s="36" t="s">
        <v>755</v>
      </c>
      <c r="O170" s="23" t="s">
        <v>756</v>
      </c>
      <c r="P170" s="23" t="s">
        <v>50</v>
      </c>
      <c r="Q170" s="35" t="s">
        <v>51</v>
      </c>
      <c r="R170" s="35" t="s">
        <v>52</v>
      </c>
      <c r="S170" s="35">
        <v>32</v>
      </c>
      <c r="T170" s="27"/>
      <c r="U170" s="27"/>
      <c r="V170" s="35">
        <v>195</v>
      </c>
      <c r="W170" s="35">
        <v>398</v>
      </c>
      <c r="X170" s="14"/>
      <c r="Y170" s="14"/>
      <c r="Z170" s="27" t="s">
        <v>53</v>
      </c>
      <c r="AA170" s="50" t="s">
        <v>54</v>
      </c>
      <c r="AB170" s="50" t="s">
        <v>55</v>
      </c>
    </row>
    <row r="171" s="1" customFormat="1" ht="42.75" spans="1:28">
      <c r="A171" s="14"/>
      <c r="B171" s="23" t="s">
        <v>757</v>
      </c>
      <c r="C171" s="14" t="s">
        <v>40</v>
      </c>
      <c r="D171" s="15" t="s">
        <v>41</v>
      </c>
      <c r="E171" s="23" t="s">
        <v>752</v>
      </c>
      <c r="F171" s="26" t="s">
        <v>753</v>
      </c>
      <c r="G171" s="26" t="s">
        <v>758</v>
      </c>
      <c r="H171" s="14" t="s">
        <v>58</v>
      </c>
      <c r="I171" s="26" t="s">
        <v>759</v>
      </c>
      <c r="J171" s="15" t="s">
        <v>47</v>
      </c>
      <c r="K171" s="31">
        <f t="shared" si="3"/>
        <v>25.2</v>
      </c>
      <c r="L171" s="31">
        <v>25.2</v>
      </c>
      <c r="M171" s="31"/>
      <c r="N171" s="36" t="s">
        <v>760</v>
      </c>
      <c r="O171" s="23" t="s">
        <v>761</v>
      </c>
      <c r="P171" s="23" t="s">
        <v>50</v>
      </c>
      <c r="Q171" s="35" t="s">
        <v>51</v>
      </c>
      <c r="R171" s="35" t="s">
        <v>52</v>
      </c>
      <c r="S171" s="35">
        <v>32</v>
      </c>
      <c r="T171" s="27"/>
      <c r="U171" s="27"/>
      <c r="V171" s="35">
        <v>235</v>
      </c>
      <c r="W171" s="35">
        <v>508</v>
      </c>
      <c r="X171" s="14"/>
      <c r="Y171" s="14"/>
      <c r="Z171" s="27" t="s">
        <v>53</v>
      </c>
      <c r="AA171" s="50" t="s">
        <v>54</v>
      </c>
      <c r="AB171" s="50" t="s">
        <v>55</v>
      </c>
    </row>
    <row r="172" s="1" customFormat="1" ht="47.25" spans="1:28">
      <c r="A172" s="14"/>
      <c r="B172" s="23" t="s">
        <v>762</v>
      </c>
      <c r="C172" s="14" t="s">
        <v>40</v>
      </c>
      <c r="D172" s="15" t="s">
        <v>41</v>
      </c>
      <c r="E172" s="23" t="s">
        <v>752</v>
      </c>
      <c r="F172" s="26" t="s">
        <v>753</v>
      </c>
      <c r="G172" s="26" t="s">
        <v>191</v>
      </c>
      <c r="H172" s="14" t="s">
        <v>58</v>
      </c>
      <c r="I172" s="26" t="s">
        <v>763</v>
      </c>
      <c r="J172" s="15" t="s">
        <v>47</v>
      </c>
      <c r="K172" s="31">
        <f t="shared" si="3"/>
        <v>17.463</v>
      </c>
      <c r="L172" s="31">
        <v>17.463</v>
      </c>
      <c r="M172" s="31"/>
      <c r="N172" s="36" t="s">
        <v>764</v>
      </c>
      <c r="O172" s="23" t="s">
        <v>765</v>
      </c>
      <c r="P172" s="23" t="s">
        <v>50</v>
      </c>
      <c r="Q172" s="35" t="s">
        <v>51</v>
      </c>
      <c r="R172" s="35" t="s">
        <v>52</v>
      </c>
      <c r="S172" s="35">
        <v>30</v>
      </c>
      <c r="T172" s="27"/>
      <c r="U172" s="27"/>
      <c r="V172" s="35">
        <v>133</v>
      </c>
      <c r="W172" s="35">
        <v>312</v>
      </c>
      <c r="X172" s="14"/>
      <c r="Y172" s="14"/>
      <c r="Z172" s="27" t="s">
        <v>53</v>
      </c>
      <c r="AA172" s="50" t="s">
        <v>54</v>
      </c>
      <c r="AB172" s="50" t="s">
        <v>55</v>
      </c>
    </row>
    <row r="173" s="1" customFormat="1" ht="126" spans="1:28">
      <c r="A173" s="14"/>
      <c r="B173" s="23" t="s">
        <v>766</v>
      </c>
      <c r="C173" s="14" t="s">
        <v>40</v>
      </c>
      <c r="D173" s="15" t="s">
        <v>41</v>
      </c>
      <c r="E173" s="23" t="s">
        <v>752</v>
      </c>
      <c r="F173" s="26" t="s">
        <v>753</v>
      </c>
      <c r="G173" s="26" t="s">
        <v>767</v>
      </c>
      <c r="H173" s="14" t="s">
        <v>58</v>
      </c>
      <c r="I173" s="26" t="s">
        <v>458</v>
      </c>
      <c r="J173" s="15" t="s">
        <v>47</v>
      </c>
      <c r="K173" s="31">
        <f t="shared" si="3"/>
        <v>15</v>
      </c>
      <c r="L173" s="31">
        <v>15</v>
      </c>
      <c r="M173" s="31"/>
      <c r="N173" s="36" t="s">
        <v>768</v>
      </c>
      <c r="O173" s="23" t="s">
        <v>769</v>
      </c>
      <c r="P173" s="23" t="s">
        <v>50</v>
      </c>
      <c r="Q173" s="35" t="s">
        <v>51</v>
      </c>
      <c r="R173" s="35" t="s">
        <v>52</v>
      </c>
      <c r="S173" s="35">
        <v>18</v>
      </c>
      <c r="T173" s="27"/>
      <c r="U173" s="27"/>
      <c r="V173" s="35">
        <v>85</v>
      </c>
      <c r="W173" s="35">
        <v>184</v>
      </c>
      <c r="X173" s="14"/>
      <c r="Y173" s="14"/>
      <c r="Z173" s="27" t="s">
        <v>53</v>
      </c>
      <c r="AA173" s="50" t="s">
        <v>54</v>
      </c>
      <c r="AB173" s="50" t="s">
        <v>55</v>
      </c>
    </row>
    <row r="174" s="1" customFormat="1" ht="42.75" spans="1:28">
      <c r="A174" s="14"/>
      <c r="B174" s="23" t="s">
        <v>770</v>
      </c>
      <c r="C174" s="14" t="s">
        <v>40</v>
      </c>
      <c r="D174" s="15" t="s">
        <v>41</v>
      </c>
      <c r="E174" s="23" t="s">
        <v>752</v>
      </c>
      <c r="F174" s="26" t="s">
        <v>753</v>
      </c>
      <c r="G174" s="26" t="s">
        <v>771</v>
      </c>
      <c r="H174" s="14" t="s">
        <v>45</v>
      </c>
      <c r="I174" s="26" t="s">
        <v>743</v>
      </c>
      <c r="J174" s="15" t="s">
        <v>47</v>
      </c>
      <c r="K174" s="31">
        <f t="shared" si="3"/>
        <v>9.8</v>
      </c>
      <c r="L174" s="31">
        <v>9.8</v>
      </c>
      <c r="M174" s="31"/>
      <c r="N174" s="36" t="s">
        <v>772</v>
      </c>
      <c r="O174" s="23" t="s">
        <v>773</v>
      </c>
      <c r="P174" s="23" t="s">
        <v>50</v>
      </c>
      <c r="Q174" s="35" t="s">
        <v>51</v>
      </c>
      <c r="R174" s="35" t="s">
        <v>52</v>
      </c>
      <c r="S174" s="35">
        <v>12</v>
      </c>
      <c r="T174" s="27"/>
      <c r="U174" s="27"/>
      <c r="V174" s="35">
        <v>75</v>
      </c>
      <c r="W174" s="35">
        <v>163</v>
      </c>
      <c r="X174" s="14"/>
      <c r="Y174" s="14"/>
      <c r="Z174" s="27" t="s">
        <v>53</v>
      </c>
      <c r="AA174" s="50" t="s">
        <v>54</v>
      </c>
      <c r="AB174" s="50" t="s">
        <v>55</v>
      </c>
    </row>
    <row r="175" s="1" customFormat="1" ht="42.75" spans="1:28">
      <c r="A175" s="14"/>
      <c r="B175" s="23" t="s">
        <v>774</v>
      </c>
      <c r="C175" s="14" t="s">
        <v>40</v>
      </c>
      <c r="D175" s="15" t="s">
        <v>41</v>
      </c>
      <c r="E175" s="23" t="s">
        <v>752</v>
      </c>
      <c r="F175" s="26" t="s">
        <v>753</v>
      </c>
      <c r="G175" s="26" t="s">
        <v>416</v>
      </c>
      <c r="H175" s="14" t="s">
        <v>58</v>
      </c>
      <c r="I175" s="26" t="s">
        <v>476</v>
      </c>
      <c r="J175" s="15" t="s">
        <v>47</v>
      </c>
      <c r="K175" s="31">
        <f t="shared" si="3"/>
        <v>4.5</v>
      </c>
      <c r="L175" s="31">
        <v>4.5</v>
      </c>
      <c r="M175" s="31"/>
      <c r="N175" s="36" t="s">
        <v>775</v>
      </c>
      <c r="O175" s="23" t="s">
        <v>776</v>
      </c>
      <c r="P175" s="23" t="s">
        <v>50</v>
      </c>
      <c r="Q175" s="35" t="s">
        <v>51</v>
      </c>
      <c r="R175" s="35" t="s">
        <v>52</v>
      </c>
      <c r="S175" s="35">
        <v>10</v>
      </c>
      <c r="T175" s="27"/>
      <c r="U175" s="27"/>
      <c r="V175" s="35">
        <v>33</v>
      </c>
      <c r="W175" s="35">
        <v>88</v>
      </c>
      <c r="X175" s="14"/>
      <c r="Y175" s="14"/>
      <c r="Z175" s="27" t="s">
        <v>53</v>
      </c>
      <c r="AA175" s="50" t="s">
        <v>54</v>
      </c>
      <c r="AB175" s="50" t="s">
        <v>55</v>
      </c>
    </row>
    <row r="176" s="1" customFormat="1" ht="126" spans="1:28">
      <c r="A176" s="14"/>
      <c r="B176" s="23" t="s">
        <v>777</v>
      </c>
      <c r="C176" s="14" t="s">
        <v>40</v>
      </c>
      <c r="D176" s="15" t="s">
        <v>41</v>
      </c>
      <c r="E176" s="23" t="s">
        <v>752</v>
      </c>
      <c r="F176" s="26" t="s">
        <v>753</v>
      </c>
      <c r="G176" s="26" t="s">
        <v>778</v>
      </c>
      <c r="H176" s="14" t="s">
        <v>58</v>
      </c>
      <c r="I176" s="26" t="s">
        <v>129</v>
      </c>
      <c r="J176" s="15" t="s">
        <v>47</v>
      </c>
      <c r="K176" s="31">
        <f t="shared" si="3"/>
        <v>15</v>
      </c>
      <c r="L176" s="31">
        <v>15</v>
      </c>
      <c r="M176" s="31"/>
      <c r="N176" s="36" t="s">
        <v>779</v>
      </c>
      <c r="O176" s="23" t="s">
        <v>780</v>
      </c>
      <c r="P176" s="23" t="s">
        <v>50</v>
      </c>
      <c r="Q176" s="35" t="s">
        <v>51</v>
      </c>
      <c r="R176" s="35" t="s">
        <v>52</v>
      </c>
      <c r="S176" s="35">
        <v>23</v>
      </c>
      <c r="T176" s="27"/>
      <c r="U176" s="27"/>
      <c r="V176" s="35">
        <v>110</v>
      </c>
      <c r="W176" s="35">
        <v>267</v>
      </c>
      <c r="X176" s="14"/>
      <c r="Y176" s="14"/>
      <c r="Z176" s="27" t="s">
        <v>53</v>
      </c>
      <c r="AA176" s="50" t="s">
        <v>54</v>
      </c>
      <c r="AB176" s="50" t="s">
        <v>55</v>
      </c>
    </row>
    <row r="177" s="1" customFormat="1" ht="42.75" spans="1:28">
      <c r="A177" s="14"/>
      <c r="B177" s="23" t="s">
        <v>781</v>
      </c>
      <c r="C177" s="14" t="s">
        <v>40</v>
      </c>
      <c r="D177" s="15" t="s">
        <v>41</v>
      </c>
      <c r="E177" s="23" t="s">
        <v>752</v>
      </c>
      <c r="F177" s="26" t="s">
        <v>753</v>
      </c>
      <c r="G177" s="26" t="s">
        <v>782</v>
      </c>
      <c r="H177" s="14" t="s">
        <v>58</v>
      </c>
      <c r="I177" s="26" t="s">
        <v>436</v>
      </c>
      <c r="J177" s="15" t="s">
        <v>47</v>
      </c>
      <c r="K177" s="31">
        <f t="shared" si="3"/>
        <v>7.8</v>
      </c>
      <c r="L177" s="31">
        <v>7.8</v>
      </c>
      <c r="M177" s="31"/>
      <c r="N177" s="36" t="s">
        <v>783</v>
      </c>
      <c r="O177" s="23" t="s">
        <v>784</v>
      </c>
      <c r="P177" s="23" t="s">
        <v>497</v>
      </c>
      <c r="Q177" s="35" t="s">
        <v>51</v>
      </c>
      <c r="R177" s="35" t="s">
        <v>52</v>
      </c>
      <c r="S177" s="35">
        <v>16</v>
      </c>
      <c r="T177" s="27"/>
      <c r="U177" s="27"/>
      <c r="V177" s="35">
        <v>60</v>
      </c>
      <c r="W177" s="35">
        <v>135</v>
      </c>
      <c r="X177" s="14"/>
      <c r="Y177" s="14"/>
      <c r="Z177" s="27" t="s">
        <v>53</v>
      </c>
      <c r="AA177" s="50" t="s">
        <v>54</v>
      </c>
      <c r="AB177" s="50" t="s">
        <v>55</v>
      </c>
    </row>
    <row r="178" s="1" customFormat="1" ht="42.75" spans="1:28">
      <c r="A178" s="14"/>
      <c r="B178" s="23" t="s">
        <v>785</v>
      </c>
      <c r="C178" s="14" t="s">
        <v>40</v>
      </c>
      <c r="D178" s="15" t="s">
        <v>41</v>
      </c>
      <c r="E178" s="23" t="s">
        <v>752</v>
      </c>
      <c r="F178" s="26" t="s">
        <v>753</v>
      </c>
      <c r="G178" s="26" t="s">
        <v>786</v>
      </c>
      <c r="H178" s="14" t="s">
        <v>58</v>
      </c>
      <c r="I178" s="26" t="s">
        <v>175</v>
      </c>
      <c r="J178" s="15" t="s">
        <v>47</v>
      </c>
      <c r="K178" s="31">
        <f t="shared" si="3"/>
        <v>5.8</v>
      </c>
      <c r="L178" s="31">
        <v>5.8</v>
      </c>
      <c r="M178" s="31"/>
      <c r="N178" s="36" t="s">
        <v>787</v>
      </c>
      <c r="O178" s="23" t="s">
        <v>788</v>
      </c>
      <c r="P178" s="23" t="s">
        <v>50</v>
      </c>
      <c r="Q178" s="35" t="s">
        <v>51</v>
      </c>
      <c r="R178" s="35" t="s">
        <v>52</v>
      </c>
      <c r="S178" s="35">
        <v>20</v>
      </c>
      <c r="T178" s="27"/>
      <c r="U178" s="27"/>
      <c r="V178" s="35">
        <v>50</v>
      </c>
      <c r="W178" s="35">
        <v>80</v>
      </c>
      <c r="X178" s="14"/>
      <c r="Y178" s="14"/>
      <c r="Z178" s="27" t="s">
        <v>53</v>
      </c>
      <c r="AA178" s="50" t="s">
        <v>54</v>
      </c>
      <c r="AB178" s="50" t="s">
        <v>55</v>
      </c>
    </row>
    <row r="179" s="1" customFormat="1" ht="42.75" spans="1:28">
      <c r="A179" s="14"/>
      <c r="B179" s="23" t="s">
        <v>789</v>
      </c>
      <c r="C179" s="14" t="s">
        <v>40</v>
      </c>
      <c r="D179" s="15" t="s">
        <v>41</v>
      </c>
      <c r="E179" s="23" t="s">
        <v>752</v>
      </c>
      <c r="F179" s="26" t="s">
        <v>753</v>
      </c>
      <c r="G179" s="26" t="s">
        <v>790</v>
      </c>
      <c r="H179" s="14" t="s">
        <v>58</v>
      </c>
      <c r="I179" s="26" t="s">
        <v>791</v>
      </c>
      <c r="J179" s="15" t="s">
        <v>47</v>
      </c>
      <c r="K179" s="31">
        <f t="shared" si="3"/>
        <v>17</v>
      </c>
      <c r="L179" s="31">
        <v>17</v>
      </c>
      <c r="M179" s="31"/>
      <c r="N179" s="36" t="s">
        <v>792</v>
      </c>
      <c r="O179" s="23" t="s">
        <v>793</v>
      </c>
      <c r="P179" s="23" t="s">
        <v>50</v>
      </c>
      <c r="Q179" s="35" t="s">
        <v>51</v>
      </c>
      <c r="R179" s="35" t="s">
        <v>52</v>
      </c>
      <c r="S179" s="35">
        <v>23</v>
      </c>
      <c r="T179" s="27"/>
      <c r="U179" s="27"/>
      <c r="V179" s="35">
        <v>95</v>
      </c>
      <c r="W179" s="35">
        <v>245</v>
      </c>
      <c r="X179" s="14"/>
      <c r="Y179" s="14"/>
      <c r="Z179" s="27" t="s">
        <v>53</v>
      </c>
      <c r="AA179" s="50" t="s">
        <v>54</v>
      </c>
      <c r="AB179" s="50" t="s">
        <v>55</v>
      </c>
    </row>
    <row r="180" s="1" customFormat="1" ht="78.75" spans="1:28">
      <c r="A180" s="14"/>
      <c r="B180" s="23" t="s">
        <v>794</v>
      </c>
      <c r="C180" s="14" t="s">
        <v>40</v>
      </c>
      <c r="D180" s="15" t="s">
        <v>41</v>
      </c>
      <c r="E180" s="23" t="s">
        <v>752</v>
      </c>
      <c r="F180" s="26" t="s">
        <v>753</v>
      </c>
      <c r="G180" s="26" t="s">
        <v>795</v>
      </c>
      <c r="H180" s="14" t="s">
        <v>45</v>
      </c>
      <c r="I180" s="26" t="s">
        <v>407</v>
      </c>
      <c r="J180" s="15" t="s">
        <v>47</v>
      </c>
      <c r="K180" s="31">
        <f t="shared" si="3"/>
        <v>8.32</v>
      </c>
      <c r="L180" s="31">
        <v>8.32</v>
      </c>
      <c r="M180" s="31"/>
      <c r="N180" s="36" t="s">
        <v>796</v>
      </c>
      <c r="O180" s="23" t="s">
        <v>797</v>
      </c>
      <c r="P180" s="23" t="s">
        <v>50</v>
      </c>
      <c r="Q180" s="35" t="s">
        <v>51</v>
      </c>
      <c r="R180" s="35" t="s">
        <v>52</v>
      </c>
      <c r="S180" s="35">
        <v>9</v>
      </c>
      <c r="T180" s="27"/>
      <c r="U180" s="27"/>
      <c r="V180" s="35">
        <v>70</v>
      </c>
      <c r="W180" s="35">
        <v>195</v>
      </c>
      <c r="X180" s="14"/>
      <c r="Y180" s="14"/>
      <c r="Z180" s="27" t="s">
        <v>53</v>
      </c>
      <c r="AA180" s="50" t="s">
        <v>54</v>
      </c>
      <c r="AB180" s="50" t="s">
        <v>55</v>
      </c>
    </row>
    <row r="181" s="1" customFormat="1" ht="47.25" spans="1:28">
      <c r="A181" s="14"/>
      <c r="B181" s="23" t="s">
        <v>798</v>
      </c>
      <c r="C181" s="14" t="s">
        <v>40</v>
      </c>
      <c r="D181" s="15" t="s">
        <v>41</v>
      </c>
      <c r="E181" s="23" t="s">
        <v>752</v>
      </c>
      <c r="F181" s="26" t="s">
        <v>753</v>
      </c>
      <c r="G181" s="26" t="s">
        <v>799</v>
      </c>
      <c r="H181" s="14" t="s">
        <v>45</v>
      </c>
      <c r="I181" s="26" t="s">
        <v>407</v>
      </c>
      <c r="J181" s="15" t="s">
        <v>47</v>
      </c>
      <c r="K181" s="31">
        <f t="shared" si="3"/>
        <v>8.32</v>
      </c>
      <c r="L181" s="31">
        <v>8.32</v>
      </c>
      <c r="M181" s="31"/>
      <c r="N181" s="36" t="s">
        <v>796</v>
      </c>
      <c r="O181" s="23" t="s">
        <v>800</v>
      </c>
      <c r="P181" s="23" t="s">
        <v>50</v>
      </c>
      <c r="Q181" s="35" t="s">
        <v>51</v>
      </c>
      <c r="R181" s="35" t="s">
        <v>52</v>
      </c>
      <c r="S181" s="35">
        <v>13</v>
      </c>
      <c r="T181" s="27"/>
      <c r="U181" s="27"/>
      <c r="V181" s="35">
        <v>70</v>
      </c>
      <c r="W181" s="35">
        <v>160</v>
      </c>
      <c r="X181" s="14"/>
      <c r="Y181" s="14"/>
      <c r="Z181" s="27" t="s">
        <v>53</v>
      </c>
      <c r="AA181" s="50" t="s">
        <v>54</v>
      </c>
      <c r="AB181" s="50" t="s">
        <v>55</v>
      </c>
    </row>
    <row r="182" s="1" customFormat="1" ht="78.75" spans="1:28">
      <c r="A182" s="14"/>
      <c r="B182" s="23" t="s">
        <v>801</v>
      </c>
      <c r="C182" s="14" t="s">
        <v>40</v>
      </c>
      <c r="D182" s="15" t="s">
        <v>41</v>
      </c>
      <c r="E182" s="23" t="s">
        <v>752</v>
      </c>
      <c r="F182" s="26" t="s">
        <v>753</v>
      </c>
      <c r="G182" s="26" t="s">
        <v>802</v>
      </c>
      <c r="H182" s="14" t="s">
        <v>58</v>
      </c>
      <c r="I182" s="26" t="s">
        <v>450</v>
      </c>
      <c r="J182" s="15" t="s">
        <v>47</v>
      </c>
      <c r="K182" s="31">
        <f t="shared" si="3"/>
        <v>10</v>
      </c>
      <c r="L182" s="31">
        <v>10</v>
      </c>
      <c r="M182" s="31"/>
      <c r="N182" s="36" t="s">
        <v>803</v>
      </c>
      <c r="O182" s="23" t="s">
        <v>804</v>
      </c>
      <c r="P182" s="23" t="s">
        <v>50</v>
      </c>
      <c r="Q182" s="35" t="s">
        <v>51</v>
      </c>
      <c r="R182" s="35" t="s">
        <v>52</v>
      </c>
      <c r="S182" s="35">
        <v>5</v>
      </c>
      <c r="T182" s="27"/>
      <c r="U182" s="27"/>
      <c r="V182" s="35">
        <v>36</v>
      </c>
      <c r="W182" s="35">
        <v>90</v>
      </c>
      <c r="X182" s="14"/>
      <c r="Y182" s="14"/>
      <c r="Z182" s="27" t="s">
        <v>53</v>
      </c>
      <c r="AA182" s="50" t="s">
        <v>54</v>
      </c>
      <c r="AB182" s="50" t="s">
        <v>55</v>
      </c>
    </row>
    <row r="183" s="1" customFormat="1" ht="42.75" spans="1:28">
      <c r="A183" s="14"/>
      <c r="B183" s="23" t="s">
        <v>805</v>
      </c>
      <c r="C183" s="14" t="s">
        <v>40</v>
      </c>
      <c r="D183" s="15" t="s">
        <v>41</v>
      </c>
      <c r="E183" s="23" t="s">
        <v>752</v>
      </c>
      <c r="F183" s="26" t="s">
        <v>753</v>
      </c>
      <c r="G183" s="26" t="s">
        <v>480</v>
      </c>
      <c r="H183" s="14" t="s">
        <v>58</v>
      </c>
      <c r="I183" s="26" t="s">
        <v>806</v>
      </c>
      <c r="J183" s="15" t="s">
        <v>47</v>
      </c>
      <c r="K183" s="31">
        <f t="shared" si="3"/>
        <v>15</v>
      </c>
      <c r="L183" s="31">
        <v>15</v>
      </c>
      <c r="M183" s="31"/>
      <c r="N183" s="36" t="s">
        <v>807</v>
      </c>
      <c r="O183" s="23" t="s">
        <v>808</v>
      </c>
      <c r="P183" s="23" t="s">
        <v>50</v>
      </c>
      <c r="Q183" s="35" t="s">
        <v>51</v>
      </c>
      <c r="R183" s="35" t="s">
        <v>52</v>
      </c>
      <c r="S183" s="35">
        <v>20</v>
      </c>
      <c r="T183" s="27"/>
      <c r="U183" s="27"/>
      <c r="V183" s="35">
        <v>130</v>
      </c>
      <c r="W183" s="35">
        <v>327</v>
      </c>
      <c r="X183" s="14"/>
      <c r="Y183" s="14"/>
      <c r="Z183" s="27" t="s">
        <v>53</v>
      </c>
      <c r="AA183" s="50" t="s">
        <v>54</v>
      </c>
      <c r="AB183" s="50" t="s">
        <v>55</v>
      </c>
    </row>
    <row r="184" s="1" customFormat="1" ht="42.75" spans="1:28">
      <c r="A184" s="14"/>
      <c r="B184" s="23" t="s">
        <v>809</v>
      </c>
      <c r="C184" s="14" t="s">
        <v>40</v>
      </c>
      <c r="D184" s="15" t="s">
        <v>41</v>
      </c>
      <c r="E184" s="23" t="s">
        <v>810</v>
      </c>
      <c r="F184" s="26" t="s">
        <v>811</v>
      </c>
      <c r="G184" s="26" t="s">
        <v>93</v>
      </c>
      <c r="H184" s="14" t="s">
        <v>58</v>
      </c>
      <c r="I184" s="26" t="s">
        <v>230</v>
      </c>
      <c r="J184" s="15" t="s">
        <v>47</v>
      </c>
      <c r="K184" s="31">
        <f t="shared" si="3"/>
        <v>4</v>
      </c>
      <c r="L184" s="31">
        <v>4</v>
      </c>
      <c r="M184" s="31"/>
      <c r="N184" s="36" t="s">
        <v>142</v>
      </c>
      <c r="O184" s="27" t="s">
        <v>812</v>
      </c>
      <c r="P184" s="23" t="s">
        <v>50</v>
      </c>
      <c r="Q184" s="35" t="s">
        <v>51</v>
      </c>
      <c r="R184" s="35" t="s">
        <v>52</v>
      </c>
      <c r="S184" s="35">
        <v>15.5</v>
      </c>
      <c r="T184" s="27"/>
      <c r="U184" s="27"/>
      <c r="V184" s="35">
        <v>30</v>
      </c>
      <c r="W184" s="35">
        <v>99</v>
      </c>
      <c r="X184" s="14"/>
      <c r="Y184" s="14"/>
      <c r="Z184" s="27" t="s">
        <v>53</v>
      </c>
      <c r="AA184" s="50" t="s">
        <v>54</v>
      </c>
      <c r="AB184" s="50" t="s">
        <v>55</v>
      </c>
    </row>
    <row r="185" s="1" customFormat="1" ht="45.75" spans="1:28">
      <c r="A185" s="14"/>
      <c r="B185" s="23" t="s">
        <v>813</v>
      </c>
      <c r="C185" s="14" t="s">
        <v>40</v>
      </c>
      <c r="D185" s="15" t="s">
        <v>41</v>
      </c>
      <c r="E185" s="23" t="s">
        <v>810</v>
      </c>
      <c r="F185" s="26" t="s">
        <v>811</v>
      </c>
      <c r="G185" s="26" t="s">
        <v>814</v>
      </c>
      <c r="H185" s="14" t="s">
        <v>58</v>
      </c>
      <c r="I185" s="26" t="s">
        <v>815</v>
      </c>
      <c r="J185" s="15" t="s">
        <v>47</v>
      </c>
      <c r="K185" s="31">
        <f t="shared" si="3"/>
        <v>10</v>
      </c>
      <c r="L185" s="31">
        <v>10</v>
      </c>
      <c r="M185" s="31"/>
      <c r="N185" s="36" t="s">
        <v>400</v>
      </c>
      <c r="O185" s="27" t="s">
        <v>816</v>
      </c>
      <c r="P185" s="23" t="s">
        <v>50</v>
      </c>
      <c r="Q185" s="35" t="s">
        <v>51</v>
      </c>
      <c r="R185" s="35" t="s">
        <v>52</v>
      </c>
      <c r="S185" s="35">
        <v>18.4</v>
      </c>
      <c r="T185" s="27"/>
      <c r="U185" s="27"/>
      <c r="V185" s="35">
        <v>90</v>
      </c>
      <c r="W185" s="35">
        <v>391</v>
      </c>
      <c r="X185" s="14"/>
      <c r="Y185" s="14"/>
      <c r="Z185" s="27" t="s">
        <v>53</v>
      </c>
      <c r="AA185" s="50" t="s">
        <v>54</v>
      </c>
      <c r="AB185" s="50" t="s">
        <v>55</v>
      </c>
    </row>
    <row r="186" s="1" customFormat="1" ht="42.75" spans="1:28">
      <c r="A186" s="14"/>
      <c r="B186" s="23" t="s">
        <v>817</v>
      </c>
      <c r="C186" s="14" t="s">
        <v>40</v>
      </c>
      <c r="D186" s="15" t="s">
        <v>41</v>
      </c>
      <c r="E186" s="23" t="s">
        <v>810</v>
      </c>
      <c r="F186" s="26" t="s">
        <v>811</v>
      </c>
      <c r="G186" s="26" t="s">
        <v>818</v>
      </c>
      <c r="H186" s="14" t="s">
        <v>45</v>
      </c>
      <c r="I186" s="26" t="s">
        <v>819</v>
      </c>
      <c r="J186" s="15" t="s">
        <v>47</v>
      </c>
      <c r="K186" s="31">
        <f t="shared" si="3"/>
        <v>10</v>
      </c>
      <c r="L186" s="31">
        <v>10</v>
      </c>
      <c r="M186" s="31"/>
      <c r="N186" s="36" t="s">
        <v>820</v>
      </c>
      <c r="O186" s="27" t="s">
        <v>821</v>
      </c>
      <c r="P186" s="23" t="s">
        <v>50</v>
      </c>
      <c r="Q186" s="35" t="s">
        <v>51</v>
      </c>
      <c r="R186" s="35" t="s">
        <v>52</v>
      </c>
      <c r="S186" s="35">
        <v>19</v>
      </c>
      <c r="T186" s="27"/>
      <c r="U186" s="27"/>
      <c r="V186" s="35">
        <v>72</v>
      </c>
      <c r="W186" s="35">
        <v>284</v>
      </c>
      <c r="X186" s="14"/>
      <c r="Y186" s="14"/>
      <c r="Z186" s="27" t="s">
        <v>53</v>
      </c>
      <c r="AA186" s="50" t="s">
        <v>54</v>
      </c>
      <c r="AB186" s="50" t="s">
        <v>55</v>
      </c>
    </row>
    <row r="187" s="1" customFormat="1" ht="45.75" spans="1:28">
      <c r="A187" s="14"/>
      <c r="B187" s="23" t="s">
        <v>822</v>
      </c>
      <c r="C187" s="14" t="s">
        <v>40</v>
      </c>
      <c r="D187" s="15" t="s">
        <v>41</v>
      </c>
      <c r="E187" s="23" t="s">
        <v>810</v>
      </c>
      <c r="F187" s="26" t="s">
        <v>811</v>
      </c>
      <c r="G187" s="26" t="s">
        <v>823</v>
      </c>
      <c r="H187" s="14" t="s">
        <v>58</v>
      </c>
      <c r="I187" s="26" t="s">
        <v>170</v>
      </c>
      <c r="J187" s="15" t="s">
        <v>47</v>
      </c>
      <c r="K187" s="31">
        <f t="shared" si="3"/>
        <v>7.5</v>
      </c>
      <c r="L187" s="31">
        <v>7.5</v>
      </c>
      <c r="M187" s="31"/>
      <c r="N187" s="36" t="s">
        <v>171</v>
      </c>
      <c r="O187" s="27" t="s">
        <v>824</v>
      </c>
      <c r="P187" s="23" t="s">
        <v>50</v>
      </c>
      <c r="Q187" s="35" t="s">
        <v>51</v>
      </c>
      <c r="R187" s="35" t="s">
        <v>52</v>
      </c>
      <c r="S187" s="35">
        <v>15</v>
      </c>
      <c r="T187" s="27"/>
      <c r="U187" s="27"/>
      <c r="V187" s="35">
        <v>41</v>
      </c>
      <c r="W187" s="35">
        <v>133</v>
      </c>
      <c r="X187" s="14"/>
      <c r="Y187" s="14"/>
      <c r="Z187" s="27" t="s">
        <v>53</v>
      </c>
      <c r="AA187" s="50" t="s">
        <v>54</v>
      </c>
      <c r="AB187" s="50" t="s">
        <v>55</v>
      </c>
    </row>
    <row r="188" s="1" customFormat="1" ht="42.75" spans="1:28">
      <c r="A188" s="14"/>
      <c r="B188" s="23" t="s">
        <v>825</v>
      </c>
      <c r="C188" s="14" t="s">
        <v>40</v>
      </c>
      <c r="D188" s="15" t="s">
        <v>41</v>
      </c>
      <c r="E188" s="23" t="s">
        <v>810</v>
      </c>
      <c r="F188" s="26" t="s">
        <v>811</v>
      </c>
      <c r="G188" s="26" t="s">
        <v>826</v>
      </c>
      <c r="H188" s="14" t="s">
        <v>58</v>
      </c>
      <c r="I188" s="26" t="s">
        <v>827</v>
      </c>
      <c r="J188" s="15" t="s">
        <v>47</v>
      </c>
      <c r="K188" s="31">
        <f t="shared" si="3"/>
        <v>5</v>
      </c>
      <c r="L188" s="31">
        <v>5</v>
      </c>
      <c r="M188" s="31"/>
      <c r="N188" s="36" t="s">
        <v>100</v>
      </c>
      <c r="O188" s="27" t="s">
        <v>828</v>
      </c>
      <c r="P188" s="23" t="s">
        <v>50</v>
      </c>
      <c r="Q188" s="35" t="s">
        <v>51</v>
      </c>
      <c r="R188" s="35" t="s">
        <v>52</v>
      </c>
      <c r="S188" s="35">
        <v>8</v>
      </c>
      <c r="T188" s="27"/>
      <c r="U188" s="27"/>
      <c r="V188" s="35">
        <v>37</v>
      </c>
      <c r="W188" s="35">
        <v>103</v>
      </c>
      <c r="X188" s="14"/>
      <c r="Y188" s="14"/>
      <c r="Z188" s="27" t="s">
        <v>53</v>
      </c>
      <c r="AA188" s="50" t="s">
        <v>54</v>
      </c>
      <c r="AB188" s="50" t="s">
        <v>55</v>
      </c>
    </row>
    <row r="189" s="1" customFormat="1" ht="47.25" spans="1:28">
      <c r="A189" s="14"/>
      <c r="B189" s="23" t="s">
        <v>829</v>
      </c>
      <c r="C189" s="14" t="s">
        <v>40</v>
      </c>
      <c r="D189" s="15" t="s">
        <v>41</v>
      </c>
      <c r="E189" s="23" t="s">
        <v>810</v>
      </c>
      <c r="F189" s="26" t="s">
        <v>811</v>
      </c>
      <c r="G189" s="26" t="s">
        <v>830</v>
      </c>
      <c r="H189" s="14" t="s">
        <v>45</v>
      </c>
      <c r="I189" s="26" t="s">
        <v>831</v>
      </c>
      <c r="J189" s="15" t="s">
        <v>47</v>
      </c>
      <c r="K189" s="31">
        <f t="shared" si="3"/>
        <v>10.3</v>
      </c>
      <c r="L189" s="31">
        <v>10.3</v>
      </c>
      <c r="M189" s="31"/>
      <c r="N189" s="36" t="s">
        <v>832</v>
      </c>
      <c r="O189" s="14" t="s">
        <v>833</v>
      </c>
      <c r="P189" s="23" t="s">
        <v>50</v>
      </c>
      <c r="Q189" s="35" t="s">
        <v>51</v>
      </c>
      <c r="R189" s="35" t="s">
        <v>52</v>
      </c>
      <c r="S189" s="35">
        <v>25</v>
      </c>
      <c r="T189" s="27"/>
      <c r="U189" s="27"/>
      <c r="V189" s="35">
        <v>78</v>
      </c>
      <c r="W189" s="35">
        <v>215</v>
      </c>
      <c r="X189" s="14"/>
      <c r="Y189" s="14"/>
      <c r="Z189" s="27" t="s">
        <v>53</v>
      </c>
      <c r="AA189" s="50" t="s">
        <v>54</v>
      </c>
      <c r="AB189" s="50" t="s">
        <v>55</v>
      </c>
    </row>
    <row r="190" s="1" customFormat="1" ht="47.25" spans="1:28">
      <c r="A190" s="14"/>
      <c r="B190" s="23" t="s">
        <v>834</v>
      </c>
      <c r="C190" s="14" t="s">
        <v>40</v>
      </c>
      <c r="D190" s="15" t="s">
        <v>41</v>
      </c>
      <c r="E190" s="23" t="s">
        <v>810</v>
      </c>
      <c r="F190" s="26" t="s">
        <v>811</v>
      </c>
      <c r="G190" s="26" t="s">
        <v>835</v>
      </c>
      <c r="H190" s="14" t="s">
        <v>58</v>
      </c>
      <c r="I190" s="26" t="s">
        <v>221</v>
      </c>
      <c r="J190" s="15" t="s">
        <v>47</v>
      </c>
      <c r="K190" s="31">
        <f t="shared" si="3"/>
        <v>3</v>
      </c>
      <c r="L190" s="31">
        <v>3</v>
      </c>
      <c r="M190" s="31"/>
      <c r="N190" s="36" t="s">
        <v>222</v>
      </c>
      <c r="O190" s="14" t="s">
        <v>833</v>
      </c>
      <c r="P190" s="23" t="s">
        <v>50</v>
      </c>
      <c r="Q190" s="35" t="s">
        <v>51</v>
      </c>
      <c r="R190" s="35" t="s">
        <v>52</v>
      </c>
      <c r="S190" s="35">
        <v>4.5</v>
      </c>
      <c r="T190" s="27"/>
      <c r="U190" s="27"/>
      <c r="V190" s="35">
        <v>20</v>
      </c>
      <c r="W190" s="35">
        <v>78</v>
      </c>
      <c r="X190" s="14"/>
      <c r="Y190" s="14"/>
      <c r="Z190" s="27" t="s">
        <v>53</v>
      </c>
      <c r="AA190" s="50" t="s">
        <v>54</v>
      </c>
      <c r="AB190" s="50" t="s">
        <v>55</v>
      </c>
    </row>
    <row r="191" s="1" customFormat="1" ht="42.75" spans="1:28">
      <c r="A191" s="14"/>
      <c r="B191" s="23" t="s">
        <v>836</v>
      </c>
      <c r="C191" s="14" t="s">
        <v>40</v>
      </c>
      <c r="D191" s="15" t="s">
        <v>41</v>
      </c>
      <c r="E191" s="23" t="s">
        <v>810</v>
      </c>
      <c r="F191" s="26" t="s">
        <v>811</v>
      </c>
      <c r="G191" s="26" t="s">
        <v>837</v>
      </c>
      <c r="H191" s="14" t="s">
        <v>58</v>
      </c>
      <c r="I191" s="26" t="s">
        <v>838</v>
      </c>
      <c r="J191" s="15" t="s">
        <v>47</v>
      </c>
      <c r="K191" s="31">
        <f t="shared" si="3"/>
        <v>2.25</v>
      </c>
      <c r="L191" s="31">
        <v>2.25</v>
      </c>
      <c r="M191" s="31"/>
      <c r="N191" s="36" t="s">
        <v>217</v>
      </c>
      <c r="O191" s="27" t="s">
        <v>839</v>
      </c>
      <c r="P191" s="23" t="s">
        <v>50</v>
      </c>
      <c r="Q191" s="35" t="s">
        <v>51</v>
      </c>
      <c r="R191" s="35" t="s">
        <v>52</v>
      </c>
      <c r="S191" s="35">
        <v>15</v>
      </c>
      <c r="T191" s="27"/>
      <c r="U191" s="27"/>
      <c r="V191" s="35">
        <v>15</v>
      </c>
      <c r="W191" s="35">
        <v>45</v>
      </c>
      <c r="X191" s="14"/>
      <c r="Y191" s="14"/>
      <c r="Z191" s="27" t="s">
        <v>53</v>
      </c>
      <c r="AA191" s="50" t="s">
        <v>54</v>
      </c>
      <c r="AB191" s="50" t="s">
        <v>55</v>
      </c>
    </row>
    <row r="192" s="1" customFormat="1" ht="45.75" spans="1:28">
      <c r="A192" s="14"/>
      <c r="B192" s="23" t="s">
        <v>840</v>
      </c>
      <c r="C192" s="14" t="s">
        <v>40</v>
      </c>
      <c r="D192" s="15" t="s">
        <v>41</v>
      </c>
      <c r="E192" s="23" t="s">
        <v>810</v>
      </c>
      <c r="F192" s="26" t="s">
        <v>811</v>
      </c>
      <c r="G192" s="26" t="s">
        <v>841</v>
      </c>
      <c r="H192" s="14" t="s">
        <v>58</v>
      </c>
      <c r="I192" s="26" t="s">
        <v>842</v>
      </c>
      <c r="J192" s="15" t="s">
        <v>47</v>
      </c>
      <c r="K192" s="31">
        <f t="shared" si="3"/>
        <v>7</v>
      </c>
      <c r="L192" s="31">
        <v>7</v>
      </c>
      <c r="M192" s="31"/>
      <c r="N192" s="36" t="s">
        <v>176</v>
      </c>
      <c r="O192" s="27" t="s">
        <v>843</v>
      </c>
      <c r="P192" s="23" t="s">
        <v>50</v>
      </c>
      <c r="Q192" s="35" t="s">
        <v>51</v>
      </c>
      <c r="R192" s="35" t="s">
        <v>52</v>
      </c>
      <c r="S192" s="35">
        <v>7.5</v>
      </c>
      <c r="T192" s="27"/>
      <c r="U192" s="27"/>
      <c r="V192" s="35">
        <v>50</v>
      </c>
      <c r="W192" s="35">
        <v>135</v>
      </c>
      <c r="X192" s="14"/>
      <c r="Y192" s="14"/>
      <c r="Z192" s="27" t="s">
        <v>53</v>
      </c>
      <c r="AA192" s="50" t="s">
        <v>54</v>
      </c>
      <c r="AB192" s="50" t="s">
        <v>55</v>
      </c>
    </row>
    <row r="193" s="1" customFormat="1" ht="45.75" spans="1:28">
      <c r="A193" s="14"/>
      <c r="B193" s="23" t="s">
        <v>844</v>
      </c>
      <c r="C193" s="14" t="s">
        <v>40</v>
      </c>
      <c r="D193" s="15" t="s">
        <v>41</v>
      </c>
      <c r="E193" s="23" t="s">
        <v>810</v>
      </c>
      <c r="F193" s="26" t="s">
        <v>811</v>
      </c>
      <c r="G193" s="26" t="s">
        <v>845</v>
      </c>
      <c r="H193" s="14" t="s">
        <v>45</v>
      </c>
      <c r="I193" s="26" t="s">
        <v>846</v>
      </c>
      <c r="J193" s="15" t="s">
        <v>47</v>
      </c>
      <c r="K193" s="31">
        <f t="shared" si="3"/>
        <v>10</v>
      </c>
      <c r="L193" s="31">
        <v>10</v>
      </c>
      <c r="M193" s="31"/>
      <c r="N193" s="36" t="s">
        <v>648</v>
      </c>
      <c r="O193" s="27" t="s">
        <v>816</v>
      </c>
      <c r="P193" s="23" t="s">
        <v>50</v>
      </c>
      <c r="Q193" s="35" t="s">
        <v>51</v>
      </c>
      <c r="R193" s="35" t="s">
        <v>52</v>
      </c>
      <c r="S193" s="35">
        <v>18.4</v>
      </c>
      <c r="T193" s="27"/>
      <c r="U193" s="27"/>
      <c r="V193" s="35">
        <v>75</v>
      </c>
      <c r="W193" s="35">
        <v>246</v>
      </c>
      <c r="X193" s="14"/>
      <c r="Y193" s="14"/>
      <c r="Z193" s="27" t="s">
        <v>53</v>
      </c>
      <c r="AA193" s="50" t="s">
        <v>54</v>
      </c>
      <c r="AB193" s="50" t="s">
        <v>55</v>
      </c>
    </row>
    <row r="194" s="1" customFormat="1" ht="45.75" spans="1:28">
      <c r="A194" s="14"/>
      <c r="B194" s="23" t="s">
        <v>847</v>
      </c>
      <c r="C194" s="14" t="s">
        <v>40</v>
      </c>
      <c r="D194" s="15" t="s">
        <v>41</v>
      </c>
      <c r="E194" s="23" t="s">
        <v>810</v>
      </c>
      <c r="F194" s="26" t="s">
        <v>811</v>
      </c>
      <c r="G194" s="26" t="s">
        <v>848</v>
      </c>
      <c r="H194" s="14" t="s">
        <v>45</v>
      </c>
      <c r="I194" s="26" t="s">
        <v>458</v>
      </c>
      <c r="J194" s="15" t="s">
        <v>47</v>
      </c>
      <c r="K194" s="31">
        <f t="shared" si="3"/>
        <v>10</v>
      </c>
      <c r="L194" s="31">
        <v>10</v>
      </c>
      <c r="M194" s="31"/>
      <c r="N194" s="36" t="s">
        <v>459</v>
      </c>
      <c r="O194" s="58" t="s">
        <v>849</v>
      </c>
      <c r="P194" s="23" t="s">
        <v>50</v>
      </c>
      <c r="Q194" s="35" t="s">
        <v>51</v>
      </c>
      <c r="R194" s="35" t="s">
        <v>52</v>
      </c>
      <c r="S194" s="35">
        <v>19</v>
      </c>
      <c r="T194" s="27"/>
      <c r="U194" s="27"/>
      <c r="V194" s="35">
        <v>85</v>
      </c>
      <c r="W194" s="35">
        <v>216</v>
      </c>
      <c r="X194" s="14"/>
      <c r="Y194" s="14"/>
      <c r="Z194" s="27" t="s">
        <v>53</v>
      </c>
      <c r="AA194" s="50" t="s">
        <v>54</v>
      </c>
      <c r="AB194" s="50" t="s">
        <v>55</v>
      </c>
    </row>
    <row r="195" s="1" customFormat="1" ht="42.75" spans="1:28">
      <c r="A195" s="14"/>
      <c r="B195" s="23" t="s">
        <v>850</v>
      </c>
      <c r="C195" s="14" t="s">
        <v>40</v>
      </c>
      <c r="D195" s="15" t="s">
        <v>41</v>
      </c>
      <c r="E195" s="23" t="s">
        <v>851</v>
      </c>
      <c r="F195" s="26" t="s">
        <v>852</v>
      </c>
      <c r="G195" s="26" t="s">
        <v>853</v>
      </c>
      <c r="H195" s="14" t="s">
        <v>58</v>
      </c>
      <c r="I195" s="26" t="s">
        <v>854</v>
      </c>
      <c r="J195" s="15" t="s">
        <v>47</v>
      </c>
      <c r="K195" s="31">
        <f t="shared" si="3"/>
        <v>8.5495</v>
      </c>
      <c r="L195" s="31">
        <v>8.5495</v>
      </c>
      <c r="M195" s="31"/>
      <c r="N195" s="36" t="s">
        <v>535</v>
      </c>
      <c r="O195" s="27" t="s">
        <v>855</v>
      </c>
      <c r="P195" s="23" t="s">
        <v>50</v>
      </c>
      <c r="Q195" s="35" t="s">
        <v>51</v>
      </c>
      <c r="R195" s="35" t="s">
        <v>52</v>
      </c>
      <c r="S195" s="35">
        <v>10.7</v>
      </c>
      <c r="T195" s="27"/>
      <c r="U195" s="27"/>
      <c r="V195" s="35">
        <v>69</v>
      </c>
      <c r="W195" s="35">
        <v>158</v>
      </c>
      <c r="X195" s="14"/>
      <c r="Y195" s="14"/>
      <c r="Z195" s="27" t="s">
        <v>53</v>
      </c>
      <c r="AA195" s="50" t="s">
        <v>54</v>
      </c>
      <c r="AB195" s="50" t="s">
        <v>55</v>
      </c>
    </row>
    <row r="196" s="1" customFormat="1" ht="47.25" spans="1:28">
      <c r="A196" s="14"/>
      <c r="B196" s="23" t="s">
        <v>856</v>
      </c>
      <c r="C196" s="14" t="s">
        <v>40</v>
      </c>
      <c r="D196" s="15" t="s">
        <v>41</v>
      </c>
      <c r="E196" s="23" t="s">
        <v>851</v>
      </c>
      <c r="F196" s="26" t="s">
        <v>852</v>
      </c>
      <c r="G196" s="26" t="s">
        <v>857</v>
      </c>
      <c r="H196" s="14" t="s">
        <v>45</v>
      </c>
      <c r="I196" s="26" t="s">
        <v>433</v>
      </c>
      <c r="J196" s="15" t="s">
        <v>47</v>
      </c>
      <c r="K196" s="31">
        <f t="shared" si="3"/>
        <v>10.13</v>
      </c>
      <c r="L196" s="31">
        <v>10.13</v>
      </c>
      <c r="M196" s="31"/>
      <c r="N196" s="36" t="s">
        <v>336</v>
      </c>
      <c r="O196" s="27" t="s">
        <v>858</v>
      </c>
      <c r="P196" s="23" t="s">
        <v>50</v>
      </c>
      <c r="Q196" s="35" t="s">
        <v>51</v>
      </c>
      <c r="R196" s="35" t="s">
        <v>52</v>
      </c>
      <c r="S196" s="35">
        <v>13.16</v>
      </c>
      <c r="T196" s="27"/>
      <c r="U196" s="27"/>
      <c r="V196" s="35">
        <v>80</v>
      </c>
      <c r="W196" s="35">
        <v>170</v>
      </c>
      <c r="X196" s="14"/>
      <c r="Y196" s="14"/>
      <c r="Z196" s="27" t="s">
        <v>53</v>
      </c>
      <c r="AA196" s="50" t="s">
        <v>54</v>
      </c>
      <c r="AB196" s="50" t="s">
        <v>55</v>
      </c>
    </row>
    <row r="197" s="1" customFormat="1" ht="42.75" spans="1:28">
      <c r="A197" s="14"/>
      <c r="B197" s="23" t="s">
        <v>859</v>
      </c>
      <c r="C197" s="14" t="s">
        <v>40</v>
      </c>
      <c r="D197" s="15" t="s">
        <v>41</v>
      </c>
      <c r="E197" s="23" t="s">
        <v>851</v>
      </c>
      <c r="F197" s="26" t="s">
        <v>852</v>
      </c>
      <c r="G197" s="26" t="s">
        <v>860</v>
      </c>
      <c r="H197" s="14" t="s">
        <v>45</v>
      </c>
      <c r="I197" s="26" t="s">
        <v>861</v>
      </c>
      <c r="J197" s="15" t="s">
        <v>47</v>
      </c>
      <c r="K197" s="31">
        <f t="shared" si="3"/>
        <v>9.538</v>
      </c>
      <c r="L197" s="31">
        <v>9.538</v>
      </c>
      <c r="M197" s="31"/>
      <c r="N197" s="36" t="s">
        <v>862</v>
      </c>
      <c r="O197" s="27" t="s">
        <v>863</v>
      </c>
      <c r="P197" s="23" t="s">
        <v>50</v>
      </c>
      <c r="Q197" s="35" t="s">
        <v>51</v>
      </c>
      <c r="R197" s="35" t="s">
        <v>52</v>
      </c>
      <c r="S197" s="35">
        <v>13.4</v>
      </c>
      <c r="T197" s="27"/>
      <c r="U197" s="27"/>
      <c r="V197" s="35">
        <v>68</v>
      </c>
      <c r="W197" s="35">
        <v>135</v>
      </c>
      <c r="X197" s="14"/>
      <c r="Y197" s="14"/>
      <c r="Z197" s="27" t="s">
        <v>53</v>
      </c>
      <c r="AA197" s="50" t="s">
        <v>54</v>
      </c>
      <c r="AB197" s="50" t="s">
        <v>55</v>
      </c>
    </row>
    <row r="198" s="1" customFormat="1" ht="47.25" spans="1:28">
      <c r="A198" s="14"/>
      <c r="B198" s="23" t="s">
        <v>864</v>
      </c>
      <c r="C198" s="14" t="s">
        <v>40</v>
      </c>
      <c r="D198" s="15" t="s">
        <v>41</v>
      </c>
      <c r="E198" s="23" t="s">
        <v>851</v>
      </c>
      <c r="F198" s="26" t="s">
        <v>852</v>
      </c>
      <c r="G198" s="26" t="s">
        <v>865</v>
      </c>
      <c r="H198" s="14" t="s">
        <v>58</v>
      </c>
      <c r="I198" s="26" t="s">
        <v>383</v>
      </c>
      <c r="J198" s="15" t="s">
        <v>47</v>
      </c>
      <c r="K198" s="31">
        <f t="shared" si="3"/>
        <v>3.43</v>
      </c>
      <c r="L198" s="31">
        <v>3.43</v>
      </c>
      <c r="M198" s="31"/>
      <c r="N198" s="36" t="s">
        <v>248</v>
      </c>
      <c r="O198" s="27" t="s">
        <v>866</v>
      </c>
      <c r="P198" s="23" t="s">
        <v>50</v>
      </c>
      <c r="Q198" s="35" t="s">
        <v>51</v>
      </c>
      <c r="R198" s="35" t="s">
        <v>52</v>
      </c>
      <c r="S198" s="35">
        <v>4.2</v>
      </c>
      <c r="T198" s="27"/>
      <c r="U198" s="27"/>
      <c r="V198" s="35">
        <v>26</v>
      </c>
      <c r="W198" s="35">
        <v>80</v>
      </c>
      <c r="X198" s="14"/>
      <c r="Y198" s="14"/>
      <c r="Z198" s="27" t="s">
        <v>53</v>
      </c>
      <c r="AA198" s="50" t="s">
        <v>54</v>
      </c>
      <c r="AB198" s="50" t="s">
        <v>55</v>
      </c>
    </row>
    <row r="199" s="1" customFormat="1" ht="42.75" spans="1:28">
      <c r="A199" s="14"/>
      <c r="B199" s="23" t="s">
        <v>867</v>
      </c>
      <c r="C199" s="14" t="s">
        <v>40</v>
      </c>
      <c r="D199" s="15" t="s">
        <v>41</v>
      </c>
      <c r="E199" s="23" t="s">
        <v>851</v>
      </c>
      <c r="F199" s="26" t="s">
        <v>852</v>
      </c>
      <c r="G199" s="26" t="s">
        <v>868</v>
      </c>
      <c r="H199" s="14" t="s">
        <v>58</v>
      </c>
      <c r="I199" s="26" t="s">
        <v>869</v>
      </c>
      <c r="J199" s="15" t="s">
        <v>47</v>
      </c>
      <c r="K199" s="31">
        <f t="shared" si="3"/>
        <v>6.144</v>
      </c>
      <c r="L199" s="31">
        <v>6.144</v>
      </c>
      <c r="M199" s="31"/>
      <c r="N199" s="36" t="s">
        <v>870</v>
      </c>
      <c r="O199" s="27" t="s">
        <v>871</v>
      </c>
      <c r="P199" s="23" t="s">
        <v>50</v>
      </c>
      <c r="Q199" s="35" t="s">
        <v>51</v>
      </c>
      <c r="R199" s="35" t="s">
        <v>52</v>
      </c>
      <c r="S199" s="35">
        <v>8.6</v>
      </c>
      <c r="T199" s="27"/>
      <c r="U199" s="27"/>
      <c r="V199" s="35">
        <v>63</v>
      </c>
      <c r="W199" s="35">
        <v>124</v>
      </c>
      <c r="X199" s="14"/>
      <c r="Y199" s="14"/>
      <c r="Z199" s="27" t="s">
        <v>53</v>
      </c>
      <c r="AA199" s="50" t="s">
        <v>54</v>
      </c>
      <c r="AB199" s="50" t="s">
        <v>55</v>
      </c>
    </row>
    <row r="200" s="1" customFormat="1" ht="47.25" spans="1:28">
      <c r="A200" s="14"/>
      <c r="B200" s="23" t="s">
        <v>872</v>
      </c>
      <c r="C200" s="14" t="s">
        <v>40</v>
      </c>
      <c r="D200" s="15" t="s">
        <v>41</v>
      </c>
      <c r="E200" s="23" t="s">
        <v>851</v>
      </c>
      <c r="F200" s="26" t="s">
        <v>852</v>
      </c>
      <c r="G200" s="26" t="s">
        <v>873</v>
      </c>
      <c r="H200" s="14" t="s">
        <v>58</v>
      </c>
      <c r="I200" s="26" t="s">
        <v>874</v>
      </c>
      <c r="J200" s="15" t="s">
        <v>47</v>
      </c>
      <c r="K200" s="31">
        <f t="shared" si="3"/>
        <v>2.74</v>
      </c>
      <c r="L200" s="31">
        <v>2.74</v>
      </c>
      <c r="M200" s="31"/>
      <c r="N200" s="36" t="s">
        <v>320</v>
      </c>
      <c r="O200" s="27" t="s">
        <v>875</v>
      </c>
      <c r="P200" s="23" t="s">
        <v>50</v>
      </c>
      <c r="Q200" s="35" t="s">
        <v>51</v>
      </c>
      <c r="R200" s="35" t="s">
        <v>52</v>
      </c>
      <c r="S200" s="35">
        <v>3.5</v>
      </c>
      <c r="T200" s="27"/>
      <c r="U200" s="27"/>
      <c r="V200" s="35">
        <v>23</v>
      </c>
      <c r="W200" s="35">
        <v>60</v>
      </c>
      <c r="X200" s="14"/>
      <c r="Y200" s="14"/>
      <c r="Z200" s="27" t="s">
        <v>53</v>
      </c>
      <c r="AA200" s="50" t="s">
        <v>54</v>
      </c>
      <c r="AB200" s="50" t="s">
        <v>55</v>
      </c>
    </row>
    <row r="201" s="1" customFormat="1" ht="63" spans="1:28">
      <c r="A201" s="14"/>
      <c r="B201" s="23" t="s">
        <v>876</v>
      </c>
      <c r="C201" s="14" t="s">
        <v>40</v>
      </c>
      <c r="D201" s="15" t="s">
        <v>41</v>
      </c>
      <c r="E201" s="23" t="s">
        <v>851</v>
      </c>
      <c r="F201" s="26" t="s">
        <v>852</v>
      </c>
      <c r="G201" s="26" t="s">
        <v>877</v>
      </c>
      <c r="H201" s="14" t="s">
        <v>58</v>
      </c>
      <c r="I201" s="26" t="s">
        <v>878</v>
      </c>
      <c r="J201" s="15" t="s">
        <v>47</v>
      </c>
      <c r="K201" s="31">
        <f t="shared" si="3"/>
        <v>10.384</v>
      </c>
      <c r="L201" s="31">
        <v>10.384</v>
      </c>
      <c r="M201" s="31"/>
      <c r="N201" s="36" t="s">
        <v>879</v>
      </c>
      <c r="O201" s="27" t="s">
        <v>880</v>
      </c>
      <c r="P201" s="23" t="s">
        <v>50</v>
      </c>
      <c r="Q201" s="35" t="s">
        <v>51</v>
      </c>
      <c r="R201" s="35" t="s">
        <v>52</v>
      </c>
      <c r="S201" s="35">
        <v>14.65</v>
      </c>
      <c r="T201" s="27"/>
      <c r="U201" s="27"/>
      <c r="V201" s="35">
        <v>91</v>
      </c>
      <c r="W201" s="35">
        <v>221</v>
      </c>
      <c r="X201" s="14"/>
      <c r="Y201" s="14"/>
      <c r="Z201" s="27" t="s">
        <v>53</v>
      </c>
      <c r="AA201" s="50" t="s">
        <v>54</v>
      </c>
      <c r="AB201" s="50" t="s">
        <v>55</v>
      </c>
    </row>
    <row r="202" s="1" customFormat="1" ht="42.75" spans="1:28">
      <c r="A202" s="14"/>
      <c r="B202" s="23" t="s">
        <v>881</v>
      </c>
      <c r="C202" s="14" t="s">
        <v>40</v>
      </c>
      <c r="D202" s="15" t="s">
        <v>41</v>
      </c>
      <c r="E202" s="23" t="s">
        <v>851</v>
      </c>
      <c r="F202" s="26" t="s">
        <v>852</v>
      </c>
      <c r="G202" s="26" t="s">
        <v>882</v>
      </c>
      <c r="H202" s="14" t="s">
        <v>58</v>
      </c>
      <c r="I202" s="26" t="s">
        <v>883</v>
      </c>
      <c r="J202" s="15" t="s">
        <v>47</v>
      </c>
      <c r="K202" s="31">
        <f t="shared" ref="K202:K265" si="4">L202+M202</f>
        <v>8.62</v>
      </c>
      <c r="L202" s="31">
        <v>8.62</v>
      </c>
      <c r="M202" s="31"/>
      <c r="N202" s="36" t="s">
        <v>884</v>
      </c>
      <c r="O202" s="27" t="s">
        <v>885</v>
      </c>
      <c r="P202" s="23" t="s">
        <v>50</v>
      </c>
      <c r="Q202" s="35" t="s">
        <v>51</v>
      </c>
      <c r="R202" s="35" t="s">
        <v>52</v>
      </c>
      <c r="S202" s="35">
        <v>11.2</v>
      </c>
      <c r="T202" s="27"/>
      <c r="U202" s="27"/>
      <c r="V202" s="35">
        <v>96</v>
      </c>
      <c r="W202" s="35">
        <v>192</v>
      </c>
      <c r="X202" s="14"/>
      <c r="Y202" s="14"/>
      <c r="Z202" s="27" t="s">
        <v>53</v>
      </c>
      <c r="AA202" s="50" t="s">
        <v>54</v>
      </c>
      <c r="AB202" s="50" t="s">
        <v>55</v>
      </c>
    </row>
    <row r="203" s="1" customFormat="1" ht="42.75" spans="1:28">
      <c r="A203" s="14"/>
      <c r="B203" s="23" t="s">
        <v>886</v>
      </c>
      <c r="C203" s="14" t="s">
        <v>40</v>
      </c>
      <c r="D203" s="15" t="s">
        <v>41</v>
      </c>
      <c r="E203" s="23" t="s">
        <v>851</v>
      </c>
      <c r="F203" s="26" t="s">
        <v>852</v>
      </c>
      <c r="G203" s="26" t="s">
        <v>887</v>
      </c>
      <c r="H203" s="14" t="s">
        <v>58</v>
      </c>
      <c r="I203" s="26" t="s">
        <v>383</v>
      </c>
      <c r="J203" s="15" t="s">
        <v>47</v>
      </c>
      <c r="K203" s="31">
        <f t="shared" si="4"/>
        <v>2.966</v>
      </c>
      <c r="L203" s="31">
        <v>2.966</v>
      </c>
      <c r="M203" s="31"/>
      <c r="N203" s="36" t="s">
        <v>248</v>
      </c>
      <c r="O203" s="27" t="s">
        <v>888</v>
      </c>
      <c r="P203" s="23" t="s">
        <v>50</v>
      </c>
      <c r="Q203" s="35" t="s">
        <v>51</v>
      </c>
      <c r="R203" s="35" t="s">
        <v>52</v>
      </c>
      <c r="S203" s="35">
        <v>7.5</v>
      </c>
      <c r="T203" s="27"/>
      <c r="U203" s="27"/>
      <c r="V203" s="35">
        <v>24</v>
      </c>
      <c r="W203" s="35">
        <v>62</v>
      </c>
      <c r="X203" s="14"/>
      <c r="Y203" s="14"/>
      <c r="Z203" s="27" t="s">
        <v>53</v>
      </c>
      <c r="AA203" s="50" t="s">
        <v>54</v>
      </c>
      <c r="AB203" s="50" t="s">
        <v>55</v>
      </c>
    </row>
    <row r="204" s="1" customFormat="1" ht="42.75" spans="1:28">
      <c r="A204" s="14"/>
      <c r="B204" s="23" t="s">
        <v>889</v>
      </c>
      <c r="C204" s="14" t="s">
        <v>40</v>
      </c>
      <c r="D204" s="15" t="s">
        <v>41</v>
      </c>
      <c r="E204" s="23" t="s">
        <v>851</v>
      </c>
      <c r="F204" s="26" t="s">
        <v>852</v>
      </c>
      <c r="G204" s="26" t="s">
        <v>890</v>
      </c>
      <c r="H204" s="14" t="s">
        <v>45</v>
      </c>
      <c r="I204" s="26" t="s">
        <v>370</v>
      </c>
      <c r="J204" s="15" t="s">
        <v>47</v>
      </c>
      <c r="K204" s="31">
        <f t="shared" si="4"/>
        <v>1.56</v>
      </c>
      <c r="L204" s="31">
        <v>1.56</v>
      </c>
      <c r="M204" s="31"/>
      <c r="N204" s="36" t="s">
        <v>371</v>
      </c>
      <c r="O204" s="27" t="s">
        <v>891</v>
      </c>
      <c r="P204" s="23" t="s">
        <v>200</v>
      </c>
      <c r="Q204" s="35" t="s">
        <v>51</v>
      </c>
      <c r="R204" s="35" t="s">
        <v>52</v>
      </c>
      <c r="S204" s="35">
        <v>2.1</v>
      </c>
      <c r="T204" s="27"/>
      <c r="U204" s="27"/>
      <c r="V204" s="35">
        <v>11</v>
      </c>
      <c r="W204" s="35">
        <v>24</v>
      </c>
      <c r="X204" s="14"/>
      <c r="Y204" s="14"/>
      <c r="Z204" s="27" t="s">
        <v>53</v>
      </c>
      <c r="AA204" s="50" t="s">
        <v>54</v>
      </c>
      <c r="AB204" s="50" t="s">
        <v>55</v>
      </c>
    </row>
    <row r="205" s="1" customFormat="1" ht="47.25" spans="1:28">
      <c r="A205" s="14"/>
      <c r="B205" s="23" t="s">
        <v>892</v>
      </c>
      <c r="C205" s="14" t="s">
        <v>40</v>
      </c>
      <c r="D205" s="15" t="s">
        <v>41</v>
      </c>
      <c r="E205" s="23" t="s">
        <v>851</v>
      </c>
      <c r="F205" s="26" t="s">
        <v>852</v>
      </c>
      <c r="G205" s="26" t="s">
        <v>893</v>
      </c>
      <c r="H205" s="14" t="s">
        <v>58</v>
      </c>
      <c r="I205" s="26" t="s">
        <v>894</v>
      </c>
      <c r="J205" s="15" t="s">
        <v>47</v>
      </c>
      <c r="K205" s="31">
        <f t="shared" si="4"/>
        <v>8.123</v>
      </c>
      <c r="L205" s="31">
        <v>8.123</v>
      </c>
      <c r="M205" s="31"/>
      <c r="N205" s="36" t="s">
        <v>895</v>
      </c>
      <c r="O205" s="27" t="s">
        <v>896</v>
      </c>
      <c r="P205" s="23" t="s">
        <v>50</v>
      </c>
      <c r="Q205" s="35" t="s">
        <v>51</v>
      </c>
      <c r="R205" s="35" t="s">
        <v>52</v>
      </c>
      <c r="S205" s="35">
        <v>10.56</v>
      </c>
      <c r="T205" s="27"/>
      <c r="U205" s="27"/>
      <c r="V205" s="35">
        <v>61</v>
      </c>
      <c r="W205" s="35">
        <v>148</v>
      </c>
      <c r="X205" s="14"/>
      <c r="Y205" s="14"/>
      <c r="Z205" s="27" t="s">
        <v>53</v>
      </c>
      <c r="AA205" s="50" t="s">
        <v>54</v>
      </c>
      <c r="AB205" s="50" t="s">
        <v>55</v>
      </c>
    </row>
    <row r="206" s="1" customFormat="1" ht="63" spans="1:28">
      <c r="A206" s="14"/>
      <c r="B206" s="23" t="s">
        <v>897</v>
      </c>
      <c r="C206" s="14" t="s">
        <v>40</v>
      </c>
      <c r="D206" s="15" t="s">
        <v>41</v>
      </c>
      <c r="E206" s="23" t="s">
        <v>851</v>
      </c>
      <c r="F206" s="26" t="s">
        <v>852</v>
      </c>
      <c r="G206" s="26" t="s">
        <v>898</v>
      </c>
      <c r="H206" s="14" t="s">
        <v>58</v>
      </c>
      <c r="I206" s="26" t="s">
        <v>899</v>
      </c>
      <c r="J206" s="15" t="s">
        <v>47</v>
      </c>
      <c r="K206" s="31">
        <f t="shared" si="4"/>
        <v>9.324</v>
      </c>
      <c r="L206" s="31">
        <v>9.324</v>
      </c>
      <c r="M206" s="31"/>
      <c r="N206" s="36" t="s">
        <v>900</v>
      </c>
      <c r="O206" s="27" t="s">
        <v>901</v>
      </c>
      <c r="P206" s="23" t="s">
        <v>50</v>
      </c>
      <c r="Q206" s="35" t="s">
        <v>51</v>
      </c>
      <c r="R206" s="35" t="s">
        <v>52</v>
      </c>
      <c r="S206" s="35">
        <v>11.5</v>
      </c>
      <c r="T206" s="27"/>
      <c r="U206" s="27"/>
      <c r="V206" s="35">
        <v>83</v>
      </c>
      <c r="W206" s="35">
        <v>183</v>
      </c>
      <c r="X206" s="14"/>
      <c r="Y206" s="14"/>
      <c r="Z206" s="27" t="s">
        <v>53</v>
      </c>
      <c r="AA206" s="50" t="s">
        <v>54</v>
      </c>
      <c r="AB206" s="50" t="s">
        <v>55</v>
      </c>
    </row>
    <row r="207" s="1" customFormat="1" ht="42.75" spans="1:28">
      <c r="A207" s="14"/>
      <c r="B207" s="23" t="s">
        <v>902</v>
      </c>
      <c r="C207" s="14" t="s">
        <v>40</v>
      </c>
      <c r="D207" s="15" t="s">
        <v>41</v>
      </c>
      <c r="E207" s="23" t="s">
        <v>851</v>
      </c>
      <c r="F207" s="26" t="s">
        <v>852</v>
      </c>
      <c r="G207" s="26" t="s">
        <v>903</v>
      </c>
      <c r="H207" s="14" t="s">
        <v>45</v>
      </c>
      <c r="I207" s="26" t="s">
        <v>109</v>
      </c>
      <c r="J207" s="15" t="s">
        <v>47</v>
      </c>
      <c r="K207" s="31">
        <f t="shared" si="4"/>
        <v>8.618</v>
      </c>
      <c r="L207" s="31">
        <v>8.618</v>
      </c>
      <c r="M207" s="31"/>
      <c r="N207" s="36" t="s">
        <v>110</v>
      </c>
      <c r="O207" s="27" t="s">
        <v>904</v>
      </c>
      <c r="P207" s="23" t="s">
        <v>50</v>
      </c>
      <c r="Q207" s="35" t="s">
        <v>51</v>
      </c>
      <c r="R207" s="35" t="s">
        <v>52</v>
      </c>
      <c r="S207" s="35">
        <v>12.07</v>
      </c>
      <c r="T207" s="27"/>
      <c r="U207" s="27"/>
      <c r="V207" s="35">
        <v>67</v>
      </c>
      <c r="W207" s="35">
        <v>170</v>
      </c>
      <c r="X207" s="14"/>
      <c r="Y207" s="14"/>
      <c r="Z207" s="27" t="s">
        <v>53</v>
      </c>
      <c r="AA207" s="50" t="s">
        <v>54</v>
      </c>
      <c r="AB207" s="50" t="s">
        <v>55</v>
      </c>
    </row>
    <row r="208" s="1" customFormat="1" ht="47.25" spans="1:28">
      <c r="A208" s="14"/>
      <c r="B208" s="23" t="s">
        <v>905</v>
      </c>
      <c r="C208" s="14" t="s">
        <v>40</v>
      </c>
      <c r="D208" s="15" t="s">
        <v>41</v>
      </c>
      <c r="E208" s="23" t="s">
        <v>851</v>
      </c>
      <c r="F208" s="26" t="s">
        <v>852</v>
      </c>
      <c r="G208" s="26" t="s">
        <v>906</v>
      </c>
      <c r="H208" s="14" t="s">
        <v>45</v>
      </c>
      <c r="I208" s="26" t="s">
        <v>170</v>
      </c>
      <c r="J208" s="15" t="s">
        <v>47</v>
      </c>
      <c r="K208" s="31">
        <f t="shared" si="4"/>
        <v>5.99</v>
      </c>
      <c r="L208" s="31">
        <v>5.99</v>
      </c>
      <c r="M208" s="31"/>
      <c r="N208" s="36" t="s">
        <v>171</v>
      </c>
      <c r="O208" s="27" t="s">
        <v>907</v>
      </c>
      <c r="P208" s="23" t="s">
        <v>50</v>
      </c>
      <c r="Q208" s="35" t="s">
        <v>51</v>
      </c>
      <c r="R208" s="35" t="s">
        <v>52</v>
      </c>
      <c r="S208" s="35">
        <v>8.4</v>
      </c>
      <c r="T208" s="27"/>
      <c r="U208" s="27"/>
      <c r="V208" s="35">
        <v>47</v>
      </c>
      <c r="W208" s="35">
        <v>99</v>
      </c>
      <c r="X208" s="14"/>
      <c r="Y208" s="14"/>
      <c r="Z208" s="27" t="s">
        <v>53</v>
      </c>
      <c r="AA208" s="50" t="s">
        <v>54</v>
      </c>
      <c r="AB208" s="50" t="s">
        <v>55</v>
      </c>
    </row>
    <row r="209" s="1" customFormat="1" ht="63" spans="1:28">
      <c r="A209" s="14"/>
      <c r="B209" s="23" t="s">
        <v>908</v>
      </c>
      <c r="C209" s="14" t="s">
        <v>40</v>
      </c>
      <c r="D209" s="15" t="s">
        <v>41</v>
      </c>
      <c r="E209" s="26" t="s">
        <v>909</v>
      </c>
      <c r="F209" s="14" t="s">
        <v>910</v>
      </c>
      <c r="G209" s="26" t="s">
        <v>911</v>
      </c>
      <c r="H209" s="14" t="s">
        <v>45</v>
      </c>
      <c r="I209" s="26" t="s">
        <v>912</v>
      </c>
      <c r="J209" s="15" t="s">
        <v>47</v>
      </c>
      <c r="K209" s="31">
        <f t="shared" si="4"/>
        <v>7.65</v>
      </c>
      <c r="L209" s="31">
        <v>7.65</v>
      </c>
      <c r="M209" s="31"/>
      <c r="N209" s="36" t="s">
        <v>627</v>
      </c>
      <c r="O209" s="27" t="s">
        <v>913</v>
      </c>
      <c r="P209" s="23" t="s">
        <v>50</v>
      </c>
      <c r="Q209" s="35" t="s">
        <v>51</v>
      </c>
      <c r="R209" s="35"/>
      <c r="S209" s="35">
        <v>9.5625</v>
      </c>
      <c r="T209" s="27"/>
      <c r="U209" s="27"/>
      <c r="V209" s="35">
        <v>51</v>
      </c>
      <c r="W209" s="35">
        <v>116</v>
      </c>
      <c r="X209" s="14"/>
      <c r="Y209" s="14"/>
      <c r="Z209" s="27" t="s">
        <v>53</v>
      </c>
      <c r="AA209" s="50" t="s">
        <v>54</v>
      </c>
      <c r="AB209" s="50" t="s">
        <v>55</v>
      </c>
    </row>
    <row r="210" s="1" customFormat="1" ht="42.75" spans="1:28">
      <c r="A210" s="14"/>
      <c r="B210" s="23" t="s">
        <v>914</v>
      </c>
      <c r="C210" s="14" t="s">
        <v>40</v>
      </c>
      <c r="D210" s="15" t="s">
        <v>41</v>
      </c>
      <c r="E210" s="26" t="s">
        <v>909</v>
      </c>
      <c r="F210" s="14" t="s">
        <v>910</v>
      </c>
      <c r="G210" s="26" t="s">
        <v>676</v>
      </c>
      <c r="H210" s="14" t="s">
        <v>58</v>
      </c>
      <c r="I210" s="26" t="s">
        <v>187</v>
      </c>
      <c r="J210" s="15" t="s">
        <v>47</v>
      </c>
      <c r="K210" s="31">
        <f t="shared" si="4"/>
        <v>5.25</v>
      </c>
      <c r="L210" s="31">
        <v>5.25</v>
      </c>
      <c r="M210" s="31"/>
      <c r="N210" s="36" t="s">
        <v>188</v>
      </c>
      <c r="O210" s="27" t="s">
        <v>915</v>
      </c>
      <c r="P210" s="23" t="s">
        <v>50</v>
      </c>
      <c r="Q210" s="35" t="s">
        <v>51</v>
      </c>
      <c r="R210" s="35"/>
      <c r="S210" s="35">
        <v>6.5625</v>
      </c>
      <c r="T210" s="27"/>
      <c r="U210" s="27"/>
      <c r="V210" s="35">
        <v>35</v>
      </c>
      <c r="W210" s="35">
        <v>90</v>
      </c>
      <c r="X210" s="14"/>
      <c r="Y210" s="14"/>
      <c r="Z210" s="27" t="s">
        <v>53</v>
      </c>
      <c r="AA210" s="50" t="s">
        <v>54</v>
      </c>
      <c r="AB210" s="50" t="s">
        <v>55</v>
      </c>
    </row>
    <row r="211" s="1" customFormat="1" ht="42.75" spans="1:28">
      <c r="A211" s="14"/>
      <c r="B211" s="23" t="s">
        <v>916</v>
      </c>
      <c r="C211" s="14" t="s">
        <v>40</v>
      </c>
      <c r="D211" s="15" t="s">
        <v>41</v>
      </c>
      <c r="E211" s="26" t="s">
        <v>909</v>
      </c>
      <c r="F211" s="14" t="s">
        <v>910</v>
      </c>
      <c r="G211" s="26" t="s">
        <v>917</v>
      </c>
      <c r="H211" s="14" t="s">
        <v>45</v>
      </c>
      <c r="I211" s="26" t="s">
        <v>511</v>
      </c>
      <c r="J211" s="15" t="s">
        <v>47</v>
      </c>
      <c r="K211" s="31">
        <f t="shared" si="4"/>
        <v>7.05</v>
      </c>
      <c r="L211" s="31">
        <v>7.05</v>
      </c>
      <c r="M211" s="31"/>
      <c r="N211" s="36" t="s">
        <v>512</v>
      </c>
      <c r="O211" s="27" t="s">
        <v>918</v>
      </c>
      <c r="P211" s="23" t="s">
        <v>50</v>
      </c>
      <c r="Q211" s="35" t="s">
        <v>51</v>
      </c>
      <c r="R211" s="35"/>
      <c r="S211" s="35">
        <v>8.8125</v>
      </c>
      <c r="T211" s="27"/>
      <c r="U211" s="27"/>
      <c r="V211" s="35">
        <v>47</v>
      </c>
      <c r="W211" s="35">
        <v>102</v>
      </c>
      <c r="X211" s="14"/>
      <c r="Y211" s="14"/>
      <c r="Z211" s="27" t="s">
        <v>53</v>
      </c>
      <c r="AA211" s="50" t="s">
        <v>54</v>
      </c>
      <c r="AB211" s="50" t="s">
        <v>55</v>
      </c>
    </row>
    <row r="212" s="1" customFormat="1" ht="42.75" spans="1:28">
      <c r="A212" s="14"/>
      <c r="B212" s="23" t="s">
        <v>919</v>
      </c>
      <c r="C212" s="14" t="s">
        <v>40</v>
      </c>
      <c r="D212" s="15" t="s">
        <v>41</v>
      </c>
      <c r="E212" s="26" t="s">
        <v>909</v>
      </c>
      <c r="F212" s="14" t="s">
        <v>910</v>
      </c>
      <c r="G212" s="26" t="s">
        <v>920</v>
      </c>
      <c r="H212" s="14" t="s">
        <v>58</v>
      </c>
      <c r="I212" s="26" t="s">
        <v>124</v>
      </c>
      <c r="J212" s="15" t="s">
        <v>47</v>
      </c>
      <c r="K212" s="31">
        <f t="shared" si="4"/>
        <v>3.75</v>
      </c>
      <c r="L212" s="31">
        <v>3.75</v>
      </c>
      <c r="M212" s="31"/>
      <c r="N212" s="36" t="s">
        <v>125</v>
      </c>
      <c r="O212" s="27" t="s">
        <v>921</v>
      </c>
      <c r="P212" s="23" t="s">
        <v>50</v>
      </c>
      <c r="Q212" s="35" t="s">
        <v>51</v>
      </c>
      <c r="R212" s="35"/>
      <c r="S212" s="35">
        <v>4.6875</v>
      </c>
      <c r="T212" s="27"/>
      <c r="U212" s="27"/>
      <c r="V212" s="35">
        <v>25</v>
      </c>
      <c r="W212" s="35">
        <v>46</v>
      </c>
      <c r="X212" s="14"/>
      <c r="Y212" s="14"/>
      <c r="Z212" s="27" t="s">
        <v>53</v>
      </c>
      <c r="AA212" s="50" t="s">
        <v>54</v>
      </c>
      <c r="AB212" s="50" t="s">
        <v>55</v>
      </c>
    </row>
    <row r="213" s="1" customFormat="1" ht="42.75" spans="1:28">
      <c r="A213" s="14"/>
      <c r="B213" s="23" t="s">
        <v>922</v>
      </c>
      <c r="C213" s="14" t="s">
        <v>40</v>
      </c>
      <c r="D213" s="15" t="s">
        <v>41</v>
      </c>
      <c r="E213" s="26" t="s">
        <v>909</v>
      </c>
      <c r="F213" s="14" t="s">
        <v>910</v>
      </c>
      <c r="G213" s="26" t="s">
        <v>923</v>
      </c>
      <c r="H213" s="14" t="s">
        <v>58</v>
      </c>
      <c r="I213" s="26" t="s">
        <v>212</v>
      </c>
      <c r="J213" s="15" t="s">
        <v>47</v>
      </c>
      <c r="K213" s="31">
        <f t="shared" si="4"/>
        <v>8.25</v>
      </c>
      <c r="L213" s="31">
        <v>8.25</v>
      </c>
      <c r="M213" s="31"/>
      <c r="N213" s="36" t="s">
        <v>120</v>
      </c>
      <c r="O213" s="27" t="s">
        <v>924</v>
      </c>
      <c r="P213" s="23" t="s">
        <v>50</v>
      </c>
      <c r="Q213" s="35" t="s">
        <v>51</v>
      </c>
      <c r="R213" s="35"/>
      <c r="S213" s="35">
        <v>10.3125</v>
      </c>
      <c r="T213" s="27"/>
      <c r="U213" s="27"/>
      <c r="V213" s="35">
        <v>55</v>
      </c>
      <c r="W213" s="35">
        <v>101</v>
      </c>
      <c r="X213" s="14"/>
      <c r="Y213" s="14"/>
      <c r="Z213" s="27" t="s">
        <v>53</v>
      </c>
      <c r="AA213" s="50" t="s">
        <v>54</v>
      </c>
      <c r="AB213" s="50" t="s">
        <v>55</v>
      </c>
    </row>
    <row r="214" s="1" customFormat="1" ht="42.75" spans="1:28">
      <c r="A214" s="14"/>
      <c r="B214" s="23" t="s">
        <v>925</v>
      </c>
      <c r="C214" s="14" t="s">
        <v>40</v>
      </c>
      <c r="D214" s="15" t="s">
        <v>41</v>
      </c>
      <c r="E214" s="26" t="s">
        <v>909</v>
      </c>
      <c r="F214" s="14" t="s">
        <v>910</v>
      </c>
      <c r="G214" s="26" t="s">
        <v>926</v>
      </c>
      <c r="H214" s="14" t="s">
        <v>58</v>
      </c>
      <c r="I214" s="26" t="s">
        <v>704</v>
      </c>
      <c r="J214" s="15" t="s">
        <v>47</v>
      </c>
      <c r="K214" s="31">
        <f t="shared" si="4"/>
        <v>2.85</v>
      </c>
      <c r="L214" s="31">
        <v>2.85</v>
      </c>
      <c r="M214" s="31"/>
      <c r="N214" s="36" t="s">
        <v>705</v>
      </c>
      <c r="O214" s="27" t="s">
        <v>927</v>
      </c>
      <c r="P214" s="23" t="s">
        <v>50</v>
      </c>
      <c r="Q214" s="35" t="s">
        <v>51</v>
      </c>
      <c r="R214" s="35"/>
      <c r="S214" s="35">
        <v>3.5625</v>
      </c>
      <c r="T214" s="27"/>
      <c r="U214" s="27"/>
      <c r="V214" s="35">
        <v>19</v>
      </c>
      <c r="W214" s="35">
        <v>42</v>
      </c>
      <c r="X214" s="14"/>
      <c r="Y214" s="14"/>
      <c r="Z214" s="27" t="s">
        <v>53</v>
      </c>
      <c r="AA214" s="50" t="s">
        <v>54</v>
      </c>
      <c r="AB214" s="50" t="s">
        <v>55</v>
      </c>
    </row>
    <row r="215" s="1" customFormat="1" ht="78.75" spans="1:28">
      <c r="A215" s="14"/>
      <c r="B215" s="23" t="s">
        <v>928</v>
      </c>
      <c r="C215" s="14" t="s">
        <v>40</v>
      </c>
      <c r="D215" s="15" t="s">
        <v>41</v>
      </c>
      <c r="E215" s="23" t="s">
        <v>929</v>
      </c>
      <c r="F215" s="23" t="s">
        <v>930</v>
      </c>
      <c r="G215" s="23" t="s">
        <v>931</v>
      </c>
      <c r="H215" s="14" t="s">
        <v>45</v>
      </c>
      <c r="I215" s="23" t="s">
        <v>407</v>
      </c>
      <c r="J215" s="15" t="s">
        <v>47</v>
      </c>
      <c r="K215" s="31">
        <f t="shared" si="4"/>
        <v>10.5</v>
      </c>
      <c r="L215" s="31">
        <v>10.5</v>
      </c>
      <c r="M215" s="31"/>
      <c r="N215" s="36" t="s">
        <v>408</v>
      </c>
      <c r="O215" s="27" t="s">
        <v>932</v>
      </c>
      <c r="P215" s="23" t="s">
        <v>50</v>
      </c>
      <c r="Q215" s="35" t="s">
        <v>51</v>
      </c>
      <c r="R215" s="35" t="s">
        <v>52</v>
      </c>
      <c r="S215" s="35">
        <v>12.6</v>
      </c>
      <c r="T215" s="27"/>
      <c r="U215" s="27"/>
      <c r="V215" s="23">
        <v>70</v>
      </c>
      <c r="W215" s="23">
        <v>135</v>
      </c>
      <c r="X215" s="14"/>
      <c r="Y215" s="14"/>
      <c r="Z215" s="27" t="s">
        <v>53</v>
      </c>
      <c r="AA215" s="50" t="s">
        <v>54</v>
      </c>
      <c r="AB215" s="50" t="s">
        <v>55</v>
      </c>
    </row>
    <row r="216" s="1" customFormat="1" ht="47.25" spans="1:28">
      <c r="A216" s="14"/>
      <c r="B216" s="23" t="s">
        <v>933</v>
      </c>
      <c r="C216" s="14" t="s">
        <v>40</v>
      </c>
      <c r="D216" s="15" t="s">
        <v>41</v>
      </c>
      <c r="E216" s="23" t="s">
        <v>929</v>
      </c>
      <c r="F216" s="23" t="s">
        <v>930</v>
      </c>
      <c r="G216" s="23" t="s">
        <v>934</v>
      </c>
      <c r="H216" s="14" t="s">
        <v>58</v>
      </c>
      <c r="I216" s="23" t="s">
        <v>935</v>
      </c>
      <c r="J216" s="15" t="s">
        <v>47</v>
      </c>
      <c r="K216" s="31">
        <f t="shared" si="4"/>
        <v>12</v>
      </c>
      <c r="L216" s="31">
        <v>12</v>
      </c>
      <c r="M216" s="31"/>
      <c r="N216" s="36" t="s">
        <v>336</v>
      </c>
      <c r="O216" s="27" t="s">
        <v>936</v>
      </c>
      <c r="P216" s="23" t="s">
        <v>50</v>
      </c>
      <c r="Q216" s="35" t="s">
        <v>51</v>
      </c>
      <c r="R216" s="35" t="s">
        <v>52</v>
      </c>
      <c r="S216" s="35">
        <v>14.4</v>
      </c>
      <c r="T216" s="27"/>
      <c r="U216" s="27"/>
      <c r="V216" s="23">
        <v>80</v>
      </c>
      <c r="W216" s="29">
        <v>110</v>
      </c>
      <c r="X216" s="14"/>
      <c r="Y216" s="14"/>
      <c r="Z216" s="27" t="s">
        <v>53</v>
      </c>
      <c r="AA216" s="50" t="s">
        <v>54</v>
      </c>
      <c r="AB216" s="50" t="s">
        <v>55</v>
      </c>
    </row>
    <row r="217" s="1" customFormat="1" ht="78.75" spans="1:28">
      <c r="A217" s="14"/>
      <c r="B217" s="23" t="s">
        <v>937</v>
      </c>
      <c r="C217" s="14" t="s">
        <v>40</v>
      </c>
      <c r="D217" s="15" t="s">
        <v>41</v>
      </c>
      <c r="E217" s="23" t="s">
        <v>929</v>
      </c>
      <c r="F217" s="23" t="s">
        <v>930</v>
      </c>
      <c r="G217" s="23" t="s">
        <v>938</v>
      </c>
      <c r="H217" s="14" t="s">
        <v>58</v>
      </c>
      <c r="I217" s="23" t="s">
        <v>939</v>
      </c>
      <c r="J217" s="15" t="s">
        <v>47</v>
      </c>
      <c r="K217" s="31">
        <f t="shared" si="4"/>
        <v>6</v>
      </c>
      <c r="L217" s="31">
        <v>6</v>
      </c>
      <c r="M217" s="31"/>
      <c r="N217" s="36" t="s">
        <v>193</v>
      </c>
      <c r="O217" s="27" t="s">
        <v>940</v>
      </c>
      <c r="P217" s="23" t="s">
        <v>50</v>
      </c>
      <c r="Q217" s="35" t="s">
        <v>51</v>
      </c>
      <c r="R217" s="35" t="s">
        <v>52</v>
      </c>
      <c r="S217" s="35">
        <v>7.2</v>
      </c>
      <c r="T217" s="27"/>
      <c r="U217" s="27"/>
      <c r="V217" s="23">
        <v>40</v>
      </c>
      <c r="W217" s="23">
        <v>36</v>
      </c>
      <c r="X217" s="14"/>
      <c r="Y217" s="14"/>
      <c r="Z217" s="27" t="s">
        <v>53</v>
      </c>
      <c r="AA217" s="50" t="s">
        <v>54</v>
      </c>
      <c r="AB217" s="50" t="s">
        <v>55</v>
      </c>
    </row>
    <row r="218" s="1" customFormat="1" ht="47.25" spans="1:28">
      <c r="A218" s="14"/>
      <c r="B218" s="23" t="s">
        <v>941</v>
      </c>
      <c r="C218" s="14" t="s">
        <v>40</v>
      </c>
      <c r="D218" s="15" t="s">
        <v>41</v>
      </c>
      <c r="E218" s="26" t="s">
        <v>929</v>
      </c>
      <c r="F218" s="26" t="s">
        <v>930</v>
      </c>
      <c r="G218" s="14" t="s">
        <v>942</v>
      </c>
      <c r="H218" s="14" t="s">
        <v>58</v>
      </c>
      <c r="I218" s="59" t="s">
        <v>935</v>
      </c>
      <c r="J218" s="15" t="s">
        <v>47</v>
      </c>
      <c r="K218" s="31">
        <f t="shared" si="4"/>
        <v>12</v>
      </c>
      <c r="L218" s="31">
        <v>12</v>
      </c>
      <c r="M218" s="31"/>
      <c r="N218" s="36" t="s">
        <v>336</v>
      </c>
      <c r="O218" s="27" t="s">
        <v>936</v>
      </c>
      <c r="P218" s="23" t="s">
        <v>50</v>
      </c>
      <c r="Q218" s="35" t="s">
        <v>51</v>
      </c>
      <c r="R218" s="35" t="s">
        <v>52</v>
      </c>
      <c r="S218" s="35">
        <v>14.4</v>
      </c>
      <c r="T218" s="27"/>
      <c r="U218" s="27"/>
      <c r="V218" s="50">
        <v>80</v>
      </c>
      <c r="W218" s="60">
        <v>110</v>
      </c>
      <c r="X218" s="14"/>
      <c r="Y218" s="14"/>
      <c r="Z218" s="27" t="s">
        <v>53</v>
      </c>
      <c r="AA218" s="50" t="s">
        <v>54</v>
      </c>
      <c r="AB218" s="50" t="s">
        <v>55</v>
      </c>
    </row>
    <row r="219" s="1" customFormat="1" ht="47.25" spans="1:28">
      <c r="A219" s="14"/>
      <c r="B219" s="23" t="s">
        <v>943</v>
      </c>
      <c r="C219" s="14" t="s">
        <v>40</v>
      </c>
      <c r="D219" s="15" t="s">
        <v>41</v>
      </c>
      <c r="E219" s="23" t="s">
        <v>929</v>
      </c>
      <c r="F219" s="23" t="s">
        <v>930</v>
      </c>
      <c r="G219" s="23" t="s">
        <v>944</v>
      </c>
      <c r="H219" s="14" t="s">
        <v>58</v>
      </c>
      <c r="I219" s="23" t="s">
        <v>407</v>
      </c>
      <c r="J219" s="15" t="s">
        <v>47</v>
      </c>
      <c r="K219" s="31">
        <f t="shared" si="4"/>
        <v>8</v>
      </c>
      <c r="L219" s="31">
        <v>8</v>
      </c>
      <c r="M219" s="31"/>
      <c r="N219" s="36" t="s">
        <v>408</v>
      </c>
      <c r="O219" s="27" t="s">
        <v>945</v>
      </c>
      <c r="P219" s="23" t="s">
        <v>50</v>
      </c>
      <c r="Q219" s="35" t="s">
        <v>51</v>
      </c>
      <c r="R219" s="35" t="s">
        <v>52</v>
      </c>
      <c r="S219" s="35">
        <v>9.6</v>
      </c>
      <c r="T219" s="27"/>
      <c r="U219" s="27"/>
      <c r="V219" s="23">
        <v>70</v>
      </c>
      <c r="W219" s="29">
        <v>108</v>
      </c>
      <c r="X219" s="14"/>
      <c r="Y219" s="14"/>
      <c r="Z219" s="27" t="s">
        <v>53</v>
      </c>
      <c r="AA219" s="50" t="s">
        <v>54</v>
      </c>
      <c r="AB219" s="50" t="s">
        <v>55</v>
      </c>
    </row>
    <row r="220" s="1" customFormat="1" ht="78.75" spans="1:28">
      <c r="A220" s="14"/>
      <c r="B220" s="23" t="s">
        <v>946</v>
      </c>
      <c r="C220" s="14" t="s">
        <v>40</v>
      </c>
      <c r="D220" s="15" t="s">
        <v>41</v>
      </c>
      <c r="E220" s="23" t="s">
        <v>929</v>
      </c>
      <c r="F220" s="23" t="s">
        <v>930</v>
      </c>
      <c r="G220" s="23" t="s">
        <v>947</v>
      </c>
      <c r="H220" s="14" t="s">
        <v>45</v>
      </c>
      <c r="I220" s="23" t="s">
        <v>389</v>
      </c>
      <c r="J220" s="15" t="s">
        <v>47</v>
      </c>
      <c r="K220" s="31">
        <f t="shared" si="4"/>
        <v>12</v>
      </c>
      <c r="L220" s="31">
        <v>12</v>
      </c>
      <c r="M220" s="31"/>
      <c r="N220" s="36" t="s">
        <v>390</v>
      </c>
      <c r="O220" s="27" t="s">
        <v>948</v>
      </c>
      <c r="P220" s="23" t="s">
        <v>50</v>
      </c>
      <c r="Q220" s="35" t="s">
        <v>51</v>
      </c>
      <c r="R220" s="35" t="s">
        <v>52</v>
      </c>
      <c r="S220" s="35">
        <v>14.4</v>
      </c>
      <c r="T220" s="27"/>
      <c r="U220" s="27"/>
      <c r="V220" s="23">
        <v>100</v>
      </c>
      <c r="W220" s="23">
        <v>162</v>
      </c>
      <c r="X220" s="14"/>
      <c r="Y220" s="14"/>
      <c r="Z220" s="27" t="s">
        <v>53</v>
      </c>
      <c r="AA220" s="50" t="s">
        <v>54</v>
      </c>
      <c r="AB220" s="50" t="s">
        <v>55</v>
      </c>
    </row>
    <row r="221" s="1" customFormat="1" ht="42.75" spans="1:28">
      <c r="A221" s="14"/>
      <c r="B221" s="23" t="s">
        <v>949</v>
      </c>
      <c r="C221" s="14" t="s">
        <v>40</v>
      </c>
      <c r="D221" s="15" t="s">
        <v>41</v>
      </c>
      <c r="E221" s="26" t="s">
        <v>929</v>
      </c>
      <c r="F221" s="26" t="s">
        <v>930</v>
      </c>
      <c r="G221" s="14" t="s">
        <v>950</v>
      </c>
      <c r="H221" s="14" t="s">
        <v>45</v>
      </c>
      <c r="I221" s="59" t="s">
        <v>407</v>
      </c>
      <c r="J221" s="15" t="s">
        <v>47</v>
      </c>
      <c r="K221" s="31">
        <f t="shared" si="4"/>
        <v>8</v>
      </c>
      <c r="L221" s="31">
        <v>8</v>
      </c>
      <c r="M221" s="31"/>
      <c r="N221" s="36" t="s">
        <v>408</v>
      </c>
      <c r="O221" s="27" t="s">
        <v>951</v>
      </c>
      <c r="P221" s="23" t="s">
        <v>200</v>
      </c>
      <c r="Q221" s="35" t="s">
        <v>51</v>
      </c>
      <c r="R221" s="35" t="s">
        <v>52</v>
      </c>
      <c r="S221" s="35">
        <v>9.6</v>
      </c>
      <c r="T221" s="27"/>
      <c r="U221" s="27"/>
      <c r="V221" s="50">
        <v>70</v>
      </c>
      <c r="W221" s="35">
        <v>150</v>
      </c>
      <c r="X221" s="14"/>
      <c r="Y221" s="14"/>
      <c r="Z221" s="27" t="s">
        <v>53</v>
      </c>
      <c r="AA221" s="50" t="s">
        <v>54</v>
      </c>
      <c r="AB221" s="50" t="s">
        <v>55</v>
      </c>
    </row>
    <row r="222" s="1" customFormat="1" ht="42.75" spans="1:28">
      <c r="A222" s="14"/>
      <c r="B222" s="23" t="s">
        <v>952</v>
      </c>
      <c r="C222" s="14" t="s">
        <v>40</v>
      </c>
      <c r="D222" s="15" t="s">
        <v>41</v>
      </c>
      <c r="E222" s="26" t="s">
        <v>929</v>
      </c>
      <c r="F222" s="26" t="s">
        <v>930</v>
      </c>
      <c r="G222" s="26" t="s">
        <v>429</v>
      </c>
      <c r="H222" s="14" t="s">
        <v>58</v>
      </c>
      <c r="I222" s="26" t="s">
        <v>436</v>
      </c>
      <c r="J222" s="15" t="s">
        <v>47</v>
      </c>
      <c r="K222" s="31">
        <f t="shared" si="4"/>
        <v>9</v>
      </c>
      <c r="L222" s="31">
        <v>9</v>
      </c>
      <c r="M222" s="31"/>
      <c r="N222" s="36" t="s">
        <v>437</v>
      </c>
      <c r="O222" s="27" t="s">
        <v>953</v>
      </c>
      <c r="P222" s="23" t="s">
        <v>200</v>
      </c>
      <c r="Q222" s="35" t="s">
        <v>51</v>
      </c>
      <c r="R222" s="35" t="s">
        <v>52</v>
      </c>
      <c r="S222" s="35">
        <v>10.8</v>
      </c>
      <c r="T222" s="27"/>
      <c r="U222" s="27"/>
      <c r="V222" s="61">
        <v>60</v>
      </c>
      <c r="W222" s="62">
        <v>100</v>
      </c>
      <c r="X222" s="14"/>
      <c r="Y222" s="14"/>
      <c r="Z222" s="27" t="s">
        <v>53</v>
      </c>
      <c r="AA222" s="50" t="s">
        <v>54</v>
      </c>
      <c r="AB222" s="50" t="s">
        <v>55</v>
      </c>
    </row>
    <row r="223" s="1" customFormat="1" ht="78.75" spans="1:28">
      <c r="A223" s="14"/>
      <c r="B223" s="23" t="s">
        <v>954</v>
      </c>
      <c r="C223" s="14" t="s">
        <v>40</v>
      </c>
      <c r="D223" s="15" t="s">
        <v>41</v>
      </c>
      <c r="E223" s="26" t="s">
        <v>929</v>
      </c>
      <c r="F223" s="26" t="s">
        <v>930</v>
      </c>
      <c r="G223" s="26" t="s">
        <v>955</v>
      </c>
      <c r="H223" s="14" t="s">
        <v>58</v>
      </c>
      <c r="I223" s="26" t="s">
        <v>956</v>
      </c>
      <c r="J223" s="15" t="s">
        <v>47</v>
      </c>
      <c r="K223" s="31">
        <f t="shared" si="4"/>
        <v>14</v>
      </c>
      <c r="L223" s="31">
        <v>14</v>
      </c>
      <c r="M223" s="31"/>
      <c r="N223" s="36" t="s">
        <v>130</v>
      </c>
      <c r="O223" s="27" t="s">
        <v>957</v>
      </c>
      <c r="P223" s="23" t="s">
        <v>50</v>
      </c>
      <c r="Q223" s="35" t="s">
        <v>51</v>
      </c>
      <c r="R223" s="35" t="s">
        <v>52</v>
      </c>
      <c r="S223" s="35">
        <v>16.8</v>
      </c>
      <c r="T223" s="27"/>
      <c r="U223" s="27"/>
      <c r="V223" s="26">
        <v>110</v>
      </c>
      <c r="W223" s="30">
        <v>140</v>
      </c>
      <c r="X223" s="14"/>
      <c r="Y223" s="14"/>
      <c r="Z223" s="27" t="s">
        <v>53</v>
      </c>
      <c r="AA223" s="50" t="s">
        <v>54</v>
      </c>
      <c r="AB223" s="50" t="s">
        <v>55</v>
      </c>
    </row>
    <row r="224" s="1" customFormat="1" ht="45.75" spans="1:28">
      <c r="A224" s="14"/>
      <c r="B224" s="23" t="s">
        <v>958</v>
      </c>
      <c r="C224" s="14" t="s">
        <v>40</v>
      </c>
      <c r="D224" s="15" t="s">
        <v>41</v>
      </c>
      <c r="E224" s="23" t="s">
        <v>929</v>
      </c>
      <c r="F224" s="23" t="s">
        <v>930</v>
      </c>
      <c r="G224" s="23" t="s">
        <v>959</v>
      </c>
      <c r="H224" s="14" t="s">
        <v>58</v>
      </c>
      <c r="I224" s="26" t="s">
        <v>433</v>
      </c>
      <c r="J224" s="15" t="s">
        <v>47</v>
      </c>
      <c r="K224" s="31">
        <f t="shared" si="4"/>
        <v>10</v>
      </c>
      <c r="L224" s="31">
        <v>10</v>
      </c>
      <c r="M224" s="31"/>
      <c r="N224" s="36" t="s">
        <v>336</v>
      </c>
      <c r="O224" s="27" t="s">
        <v>960</v>
      </c>
      <c r="P224" s="23" t="s">
        <v>50</v>
      </c>
      <c r="Q224" s="35" t="s">
        <v>51</v>
      </c>
      <c r="R224" s="35" t="s">
        <v>52</v>
      </c>
      <c r="S224" s="35">
        <v>12</v>
      </c>
      <c r="T224" s="27"/>
      <c r="U224" s="27"/>
      <c r="V224" s="60">
        <v>80</v>
      </c>
      <c r="W224" s="35">
        <v>180</v>
      </c>
      <c r="X224" s="14"/>
      <c r="Y224" s="14"/>
      <c r="Z224" s="27" t="s">
        <v>53</v>
      </c>
      <c r="AA224" s="50" t="s">
        <v>54</v>
      </c>
      <c r="AB224" s="50" t="s">
        <v>55</v>
      </c>
    </row>
    <row r="225" s="1" customFormat="1" ht="47.25" spans="1:28">
      <c r="A225" s="14"/>
      <c r="B225" s="23" t="s">
        <v>961</v>
      </c>
      <c r="C225" s="14" t="s">
        <v>40</v>
      </c>
      <c r="D225" s="15" t="s">
        <v>41</v>
      </c>
      <c r="E225" s="23" t="s">
        <v>929</v>
      </c>
      <c r="F225" s="23" t="s">
        <v>930</v>
      </c>
      <c r="G225" s="23" t="s">
        <v>962</v>
      </c>
      <c r="H225" s="14" t="s">
        <v>58</v>
      </c>
      <c r="I225" s="23" t="s">
        <v>436</v>
      </c>
      <c r="J225" s="15" t="s">
        <v>47</v>
      </c>
      <c r="K225" s="31">
        <f t="shared" si="4"/>
        <v>7</v>
      </c>
      <c r="L225" s="31">
        <v>7</v>
      </c>
      <c r="M225" s="31"/>
      <c r="N225" s="36" t="s">
        <v>437</v>
      </c>
      <c r="O225" s="27" t="s">
        <v>963</v>
      </c>
      <c r="P225" s="23" t="s">
        <v>50</v>
      </c>
      <c r="Q225" s="35" t="s">
        <v>51</v>
      </c>
      <c r="R225" s="35" t="s">
        <v>52</v>
      </c>
      <c r="S225" s="35">
        <v>8.4</v>
      </c>
      <c r="T225" s="27"/>
      <c r="U225" s="27"/>
      <c r="V225" s="23">
        <v>60</v>
      </c>
      <c r="W225" s="29">
        <v>161</v>
      </c>
      <c r="X225" s="14"/>
      <c r="Y225" s="14"/>
      <c r="Z225" s="27" t="s">
        <v>53</v>
      </c>
      <c r="AA225" s="50" t="s">
        <v>54</v>
      </c>
      <c r="AB225" s="50" t="s">
        <v>55</v>
      </c>
    </row>
    <row r="226" s="1" customFormat="1" ht="42.75" spans="1:28">
      <c r="A226" s="14"/>
      <c r="B226" s="23" t="s">
        <v>964</v>
      </c>
      <c r="C226" s="14" t="s">
        <v>40</v>
      </c>
      <c r="D226" s="15" t="s">
        <v>41</v>
      </c>
      <c r="E226" s="26" t="s">
        <v>929</v>
      </c>
      <c r="F226" s="26" t="s">
        <v>930</v>
      </c>
      <c r="G226" s="26" t="s">
        <v>965</v>
      </c>
      <c r="H226" s="14" t="s">
        <v>45</v>
      </c>
      <c r="I226" s="26" t="s">
        <v>433</v>
      </c>
      <c r="J226" s="15" t="s">
        <v>47</v>
      </c>
      <c r="K226" s="31">
        <f t="shared" si="4"/>
        <v>10</v>
      </c>
      <c r="L226" s="31">
        <v>10</v>
      </c>
      <c r="M226" s="31"/>
      <c r="N226" s="36" t="s">
        <v>336</v>
      </c>
      <c r="O226" s="27" t="s">
        <v>966</v>
      </c>
      <c r="P226" s="23" t="s">
        <v>50</v>
      </c>
      <c r="Q226" s="35" t="s">
        <v>51</v>
      </c>
      <c r="R226" s="35" t="s">
        <v>52</v>
      </c>
      <c r="S226" s="35">
        <v>12</v>
      </c>
      <c r="T226" s="27"/>
      <c r="U226" s="27"/>
      <c r="V226" s="61">
        <v>80</v>
      </c>
      <c r="W226" s="62">
        <v>396</v>
      </c>
      <c r="X226" s="14"/>
      <c r="Y226" s="14"/>
      <c r="Z226" s="27" t="s">
        <v>53</v>
      </c>
      <c r="AA226" s="50" t="s">
        <v>54</v>
      </c>
      <c r="AB226" s="50" t="s">
        <v>55</v>
      </c>
    </row>
    <row r="227" s="1" customFormat="1" ht="47.25" spans="1:28">
      <c r="A227" s="14"/>
      <c r="B227" s="23" t="s">
        <v>967</v>
      </c>
      <c r="C227" s="14" t="s">
        <v>40</v>
      </c>
      <c r="D227" s="15" t="s">
        <v>41</v>
      </c>
      <c r="E227" s="23" t="s">
        <v>929</v>
      </c>
      <c r="F227" s="23" t="s">
        <v>930</v>
      </c>
      <c r="G227" s="23" t="s">
        <v>968</v>
      </c>
      <c r="H227" s="14" t="s">
        <v>45</v>
      </c>
      <c r="I227" s="59" t="s">
        <v>433</v>
      </c>
      <c r="J227" s="15" t="s">
        <v>47</v>
      </c>
      <c r="K227" s="31">
        <f t="shared" si="4"/>
        <v>10</v>
      </c>
      <c r="L227" s="31">
        <v>10</v>
      </c>
      <c r="M227" s="31"/>
      <c r="N227" s="36" t="s">
        <v>336</v>
      </c>
      <c r="O227" s="27" t="s">
        <v>936</v>
      </c>
      <c r="P227" s="23" t="s">
        <v>50</v>
      </c>
      <c r="Q227" s="35" t="s">
        <v>51</v>
      </c>
      <c r="R227" s="35" t="s">
        <v>52</v>
      </c>
      <c r="S227" s="35">
        <v>12</v>
      </c>
      <c r="T227" s="27"/>
      <c r="U227" s="27"/>
      <c r="V227" s="50">
        <v>80</v>
      </c>
      <c r="W227" s="35">
        <v>110</v>
      </c>
      <c r="X227" s="14"/>
      <c r="Y227" s="14"/>
      <c r="Z227" s="27" t="s">
        <v>53</v>
      </c>
      <c r="AA227" s="50" t="s">
        <v>54</v>
      </c>
      <c r="AB227" s="50" t="s">
        <v>55</v>
      </c>
    </row>
    <row r="228" s="1" customFormat="1" ht="78.75" spans="1:28">
      <c r="A228" s="14"/>
      <c r="B228" s="23" t="s">
        <v>969</v>
      </c>
      <c r="C228" s="14" t="s">
        <v>40</v>
      </c>
      <c r="D228" s="15" t="s">
        <v>41</v>
      </c>
      <c r="E228" s="23" t="s">
        <v>929</v>
      </c>
      <c r="F228" s="23" t="s">
        <v>930</v>
      </c>
      <c r="G228" s="23" t="s">
        <v>970</v>
      </c>
      <c r="H228" s="14" t="s">
        <v>58</v>
      </c>
      <c r="I228" s="23" t="s">
        <v>436</v>
      </c>
      <c r="J228" s="15" t="s">
        <v>47</v>
      </c>
      <c r="K228" s="31">
        <f t="shared" si="4"/>
        <v>9</v>
      </c>
      <c r="L228" s="31">
        <v>9</v>
      </c>
      <c r="M228" s="31"/>
      <c r="N228" s="36" t="s">
        <v>437</v>
      </c>
      <c r="O228" s="27" t="s">
        <v>971</v>
      </c>
      <c r="P228" s="23" t="s">
        <v>50</v>
      </c>
      <c r="Q228" s="35" t="s">
        <v>51</v>
      </c>
      <c r="R228" s="35" t="s">
        <v>52</v>
      </c>
      <c r="S228" s="35">
        <v>10.8</v>
      </c>
      <c r="T228" s="27"/>
      <c r="U228" s="27"/>
      <c r="V228" s="23">
        <v>60</v>
      </c>
      <c r="W228" s="23">
        <v>132</v>
      </c>
      <c r="X228" s="14"/>
      <c r="Y228" s="14"/>
      <c r="Z228" s="27" t="s">
        <v>53</v>
      </c>
      <c r="AA228" s="50" t="s">
        <v>54</v>
      </c>
      <c r="AB228" s="50" t="s">
        <v>55</v>
      </c>
    </row>
    <row r="229" s="1" customFormat="1" ht="42.75" spans="1:28">
      <c r="A229" s="14"/>
      <c r="B229" s="23" t="s">
        <v>972</v>
      </c>
      <c r="C229" s="14" t="s">
        <v>40</v>
      </c>
      <c r="D229" s="15" t="s">
        <v>41</v>
      </c>
      <c r="E229" s="23" t="s">
        <v>929</v>
      </c>
      <c r="F229" s="23" t="s">
        <v>930</v>
      </c>
      <c r="G229" s="23" t="s">
        <v>973</v>
      </c>
      <c r="H229" s="14" t="s">
        <v>58</v>
      </c>
      <c r="I229" s="23" t="s">
        <v>399</v>
      </c>
      <c r="J229" s="15" t="s">
        <v>47</v>
      </c>
      <c r="K229" s="31">
        <f t="shared" si="4"/>
        <v>10</v>
      </c>
      <c r="L229" s="31">
        <v>10</v>
      </c>
      <c r="M229" s="31"/>
      <c r="N229" s="36" t="s">
        <v>400</v>
      </c>
      <c r="O229" s="27" t="s">
        <v>974</v>
      </c>
      <c r="P229" s="23" t="s">
        <v>50</v>
      </c>
      <c r="Q229" s="35" t="s">
        <v>51</v>
      </c>
      <c r="R229" s="35" t="s">
        <v>52</v>
      </c>
      <c r="S229" s="35">
        <v>12</v>
      </c>
      <c r="T229" s="27"/>
      <c r="U229" s="27"/>
      <c r="V229" s="23">
        <v>90</v>
      </c>
      <c r="W229" s="29">
        <v>182</v>
      </c>
      <c r="X229" s="14"/>
      <c r="Y229" s="14"/>
      <c r="Z229" s="27" t="s">
        <v>53</v>
      </c>
      <c r="AA229" s="50" t="s">
        <v>54</v>
      </c>
      <c r="AB229" s="50" t="s">
        <v>55</v>
      </c>
    </row>
    <row r="230" s="1" customFormat="1" ht="45.75" spans="1:28">
      <c r="A230" s="14"/>
      <c r="B230" s="23" t="s">
        <v>975</v>
      </c>
      <c r="C230" s="14" t="s">
        <v>40</v>
      </c>
      <c r="D230" s="15" t="s">
        <v>41</v>
      </c>
      <c r="E230" s="23" t="s">
        <v>929</v>
      </c>
      <c r="F230" s="23" t="s">
        <v>930</v>
      </c>
      <c r="G230" s="23" t="s">
        <v>976</v>
      </c>
      <c r="H230" s="14" t="s">
        <v>58</v>
      </c>
      <c r="I230" s="23" t="s">
        <v>175</v>
      </c>
      <c r="J230" s="15" t="s">
        <v>47</v>
      </c>
      <c r="K230" s="31">
        <f t="shared" si="4"/>
        <v>6</v>
      </c>
      <c r="L230" s="31">
        <v>6</v>
      </c>
      <c r="M230" s="31"/>
      <c r="N230" s="36" t="s">
        <v>176</v>
      </c>
      <c r="O230" s="27" t="s">
        <v>977</v>
      </c>
      <c r="P230" s="23" t="s">
        <v>50</v>
      </c>
      <c r="Q230" s="35" t="s">
        <v>51</v>
      </c>
      <c r="R230" s="35" t="s">
        <v>52</v>
      </c>
      <c r="S230" s="35">
        <v>7.2</v>
      </c>
      <c r="T230" s="27"/>
      <c r="U230" s="27"/>
      <c r="V230" s="23">
        <v>50</v>
      </c>
      <c r="W230" s="29">
        <v>68</v>
      </c>
      <c r="X230" s="14"/>
      <c r="Y230" s="14"/>
      <c r="Z230" s="27" t="s">
        <v>53</v>
      </c>
      <c r="AA230" s="50" t="s">
        <v>54</v>
      </c>
      <c r="AB230" s="50" t="s">
        <v>55</v>
      </c>
    </row>
    <row r="231" s="1" customFormat="1" ht="47.25" spans="1:28">
      <c r="A231" s="14"/>
      <c r="B231" s="23" t="s">
        <v>978</v>
      </c>
      <c r="C231" s="14" t="s">
        <v>40</v>
      </c>
      <c r="D231" s="15" t="s">
        <v>41</v>
      </c>
      <c r="E231" s="23" t="s">
        <v>979</v>
      </c>
      <c r="F231" s="26" t="s">
        <v>980</v>
      </c>
      <c r="G231" s="26" t="s">
        <v>981</v>
      </c>
      <c r="H231" s="14" t="s">
        <v>58</v>
      </c>
      <c r="I231" s="26" t="s">
        <v>982</v>
      </c>
      <c r="J231" s="15" t="s">
        <v>47</v>
      </c>
      <c r="K231" s="31">
        <f t="shared" si="4"/>
        <v>18.2</v>
      </c>
      <c r="L231" s="31">
        <v>18.2</v>
      </c>
      <c r="M231" s="31"/>
      <c r="N231" s="36" t="s">
        <v>832</v>
      </c>
      <c r="O231" s="27" t="s">
        <v>983</v>
      </c>
      <c r="P231" s="23" t="s">
        <v>50</v>
      </c>
      <c r="Q231" s="35" t="s">
        <v>51</v>
      </c>
      <c r="R231" s="35" t="s">
        <v>52</v>
      </c>
      <c r="S231" s="35">
        <v>27.6</v>
      </c>
      <c r="T231" s="27"/>
      <c r="U231" s="27"/>
      <c r="V231" s="23">
        <v>78</v>
      </c>
      <c r="W231" s="23">
        <v>180</v>
      </c>
      <c r="X231" s="14"/>
      <c r="Y231" s="14"/>
      <c r="Z231" s="27" t="s">
        <v>53</v>
      </c>
      <c r="AA231" s="50" t="s">
        <v>54</v>
      </c>
      <c r="AB231" s="50" t="s">
        <v>55</v>
      </c>
    </row>
    <row r="232" s="1" customFormat="1" ht="47.25" spans="1:28">
      <c r="A232" s="14"/>
      <c r="B232" s="23" t="s">
        <v>984</v>
      </c>
      <c r="C232" s="14" t="s">
        <v>40</v>
      </c>
      <c r="D232" s="15" t="s">
        <v>41</v>
      </c>
      <c r="E232" s="23" t="s">
        <v>979</v>
      </c>
      <c r="F232" s="26" t="s">
        <v>980</v>
      </c>
      <c r="G232" s="26" t="s">
        <v>985</v>
      </c>
      <c r="H232" s="14" t="s">
        <v>58</v>
      </c>
      <c r="I232" s="26" t="s">
        <v>986</v>
      </c>
      <c r="J232" s="15" t="s">
        <v>47</v>
      </c>
      <c r="K232" s="31">
        <f t="shared" si="4"/>
        <v>22</v>
      </c>
      <c r="L232" s="31">
        <v>22</v>
      </c>
      <c r="M232" s="31"/>
      <c r="N232" s="36" t="s">
        <v>459</v>
      </c>
      <c r="O232" s="27" t="s">
        <v>987</v>
      </c>
      <c r="P232" s="23" t="s">
        <v>50</v>
      </c>
      <c r="Q232" s="35" t="s">
        <v>51</v>
      </c>
      <c r="R232" s="35" t="s">
        <v>52</v>
      </c>
      <c r="S232" s="35">
        <v>28</v>
      </c>
      <c r="T232" s="27"/>
      <c r="U232" s="27"/>
      <c r="V232" s="23">
        <v>85</v>
      </c>
      <c r="W232" s="23">
        <v>196</v>
      </c>
      <c r="X232" s="14"/>
      <c r="Y232" s="14"/>
      <c r="Z232" s="27" t="s">
        <v>53</v>
      </c>
      <c r="AA232" s="50" t="s">
        <v>54</v>
      </c>
      <c r="AB232" s="50" t="s">
        <v>55</v>
      </c>
    </row>
    <row r="233" s="1" customFormat="1" ht="42.75" spans="1:28">
      <c r="A233" s="14"/>
      <c r="B233" s="23" t="s">
        <v>988</v>
      </c>
      <c r="C233" s="14" t="s">
        <v>40</v>
      </c>
      <c r="D233" s="15" t="s">
        <v>41</v>
      </c>
      <c r="E233" s="23" t="s">
        <v>979</v>
      </c>
      <c r="F233" s="26" t="s">
        <v>980</v>
      </c>
      <c r="G233" s="26" t="s">
        <v>989</v>
      </c>
      <c r="H233" s="14" t="s">
        <v>58</v>
      </c>
      <c r="I233" s="26" t="s">
        <v>303</v>
      </c>
      <c r="J233" s="15" t="s">
        <v>47</v>
      </c>
      <c r="K233" s="31">
        <f t="shared" si="4"/>
        <v>22.5</v>
      </c>
      <c r="L233" s="31">
        <v>22.5</v>
      </c>
      <c r="M233" s="31"/>
      <c r="N233" s="36" t="s">
        <v>304</v>
      </c>
      <c r="O233" s="27" t="s">
        <v>990</v>
      </c>
      <c r="P233" s="23" t="s">
        <v>50</v>
      </c>
      <c r="Q233" s="35" t="s">
        <v>51</v>
      </c>
      <c r="R233" s="35" t="s">
        <v>52</v>
      </c>
      <c r="S233" s="35">
        <v>40</v>
      </c>
      <c r="T233" s="27"/>
      <c r="U233" s="27"/>
      <c r="V233" s="23">
        <v>150</v>
      </c>
      <c r="W233" s="23">
        <v>312</v>
      </c>
      <c r="X233" s="14"/>
      <c r="Y233" s="14"/>
      <c r="Z233" s="27" t="s">
        <v>53</v>
      </c>
      <c r="AA233" s="50" t="s">
        <v>54</v>
      </c>
      <c r="AB233" s="50" t="s">
        <v>55</v>
      </c>
    </row>
    <row r="234" s="1" customFormat="1" ht="42.75" spans="1:28">
      <c r="A234" s="14"/>
      <c r="B234" s="23" t="s">
        <v>991</v>
      </c>
      <c r="C234" s="14" t="s">
        <v>40</v>
      </c>
      <c r="D234" s="15" t="s">
        <v>41</v>
      </c>
      <c r="E234" s="23" t="s">
        <v>979</v>
      </c>
      <c r="F234" s="26" t="s">
        <v>980</v>
      </c>
      <c r="G234" s="26" t="s">
        <v>992</v>
      </c>
      <c r="H234" s="14" t="s">
        <v>58</v>
      </c>
      <c r="I234" s="26" t="s">
        <v>407</v>
      </c>
      <c r="J234" s="15" t="s">
        <v>47</v>
      </c>
      <c r="K234" s="31">
        <f t="shared" si="4"/>
        <v>10</v>
      </c>
      <c r="L234" s="31">
        <v>10</v>
      </c>
      <c r="M234" s="31"/>
      <c r="N234" s="36" t="s">
        <v>408</v>
      </c>
      <c r="O234" s="27" t="s">
        <v>993</v>
      </c>
      <c r="P234" s="23" t="s">
        <v>50</v>
      </c>
      <c r="Q234" s="35" t="s">
        <v>51</v>
      </c>
      <c r="R234" s="35" t="s">
        <v>52</v>
      </c>
      <c r="S234" s="35">
        <v>23</v>
      </c>
      <c r="T234" s="27"/>
      <c r="U234" s="27"/>
      <c r="V234" s="23">
        <v>70</v>
      </c>
      <c r="W234" s="23">
        <v>163</v>
      </c>
      <c r="X234" s="14"/>
      <c r="Y234" s="14"/>
      <c r="Z234" s="27" t="s">
        <v>53</v>
      </c>
      <c r="AA234" s="50" t="s">
        <v>54</v>
      </c>
      <c r="AB234" s="50" t="s">
        <v>55</v>
      </c>
    </row>
    <row r="235" s="1" customFormat="1" ht="47.25" spans="1:28">
      <c r="A235" s="14"/>
      <c r="B235" s="23" t="s">
        <v>994</v>
      </c>
      <c r="C235" s="14" t="s">
        <v>40</v>
      </c>
      <c r="D235" s="15" t="s">
        <v>41</v>
      </c>
      <c r="E235" s="23" t="s">
        <v>979</v>
      </c>
      <c r="F235" s="26" t="s">
        <v>980</v>
      </c>
      <c r="G235" s="26" t="s">
        <v>724</v>
      </c>
      <c r="H235" s="14" t="s">
        <v>45</v>
      </c>
      <c r="I235" s="26" t="s">
        <v>995</v>
      </c>
      <c r="J235" s="15" t="s">
        <v>47</v>
      </c>
      <c r="K235" s="31">
        <f t="shared" si="4"/>
        <v>30</v>
      </c>
      <c r="L235" s="31">
        <v>30</v>
      </c>
      <c r="M235" s="31"/>
      <c r="N235" s="36" t="s">
        <v>390</v>
      </c>
      <c r="O235" s="27" t="s">
        <v>996</v>
      </c>
      <c r="P235" s="23" t="s">
        <v>50</v>
      </c>
      <c r="Q235" s="35" t="s">
        <v>51</v>
      </c>
      <c r="R235" s="35" t="s">
        <v>52</v>
      </c>
      <c r="S235" s="35">
        <v>45</v>
      </c>
      <c r="T235" s="27"/>
      <c r="U235" s="27"/>
      <c r="V235" s="23">
        <v>100</v>
      </c>
      <c r="W235" s="23">
        <v>256</v>
      </c>
      <c r="X235" s="14"/>
      <c r="Y235" s="14"/>
      <c r="Z235" s="27" t="s">
        <v>53</v>
      </c>
      <c r="AA235" s="50" t="s">
        <v>54</v>
      </c>
      <c r="AB235" s="50" t="s">
        <v>55</v>
      </c>
    </row>
    <row r="236" s="1" customFormat="1" ht="42.75" spans="1:28">
      <c r="A236" s="14"/>
      <c r="B236" s="23" t="s">
        <v>997</v>
      </c>
      <c r="C236" s="14" t="s">
        <v>40</v>
      </c>
      <c r="D236" s="15" t="s">
        <v>41</v>
      </c>
      <c r="E236" s="23" t="s">
        <v>979</v>
      </c>
      <c r="F236" s="26" t="s">
        <v>980</v>
      </c>
      <c r="G236" s="26" t="s">
        <v>998</v>
      </c>
      <c r="H236" s="14" t="s">
        <v>45</v>
      </c>
      <c r="I236" s="26" t="s">
        <v>999</v>
      </c>
      <c r="J236" s="15" t="s">
        <v>47</v>
      </c>
      <c r="K236" s="31">
        <f t="shared" si="4"/>
        <v>7.5</v>
      </c>
      <c r="L236" s="31">
        <v>7.5</v>
      </c>
      <c r="M236" s="31"/>
      <c r="N236" s="36" t="s">
        <v>176</v>
      </c>
      <c r="O236" s="27" t="s">
        <v>1000</v>
      </c>
      <c r="P236" s="23" t="s">
        <v>50</v>
      </c>
      <c r="Q236" s="35" t="s">
        <v>51</v>
      </c>
      <c r="R236" s="35" t="s">
        <v>52</v>
      </c>
      <c r="S236" s="35">
        <v>9</v>
      </c>
      <c r="T236" s="27"/>
      <c r="U236" s="27"/>
      <c r="V236" s="23">
        <v>50</v>
      </c>
      <c r="W236" s="23">
        <v>115</v>
      </c>
      <c r="X236" s="14"/>
      <c r="Y236" s="14"/>
      <c r="Z236" s="27" t="s">
        <v>53</v>
      </c>
      <c r="AA236" s="50" t="s">
        <v>54</v>
      </c>
      <c r="AB236" s="50" t="s">
        <v>55</v>
      </c>
    </row>
    <row r="237" s="1" customFormat="1" ht="42.75" spans="1:28">
      <c r="A237" s="14"/>
      <c r="B237" s="23" t="s">
        <v>1001</v>
      </c>
      <c r="C237" s="14" t="s">
        <v>40</v>
      </c>
      <c r="D237" s="15" t="s">
        <v>41</v>
      </c>
      <c r="E237" s="23" t="s">
        <v>979</v>
      </c>
      <c r="F237" s="26" t="s">
        <v>980</v>
      </c>
      <c r="G237" s="26" t="s">
        <v>1002</v>
      </c>
      <c r="H237" s="14" t="s">
        <v>58</v>
      </c>
      <c r="I237" s="26" t="s">
        <v>1003</v>
      </c>
      <c r="J237" s="15" t="s">
        <v>47</v>
      </c>
      <c r="K237" s="31">
        <f t="shared" si="4"/>
        <v>8.2</v>
      </c>
      <c r="L237" s="31">
        <v>8.2</v>
      </c>
      <c r="M237" s="31"/>
      <c r="N237" s="36" t="s">
        <v>1004</v>
      </c>
      <c r="O237" s="27" t="s">
        <v>1005</v>
      </c>
      <c r="P237" s="23" t="s">
        <v>50</v>
      </c>
      <c r="Q237" s="35" t="s">
        <v>51</v>
      </c>
      <c r="R237" s="35" t="s">
        <v>52</v>
      </c>
      <c r="S237" s="35">
        <v>14.6</v>
      </c>
      <c r="T237" s="27"/>
      <c r="U237" s="27"/>
      <c r="V237" s="23">
        <v>52</v>
      </c>
      <c r="W237" s="23">
        <v>128</v>
      </c>
      <c r="X237" s="14"/>
      <c r="Y237" s="14"/>
      <c r="Z237" s="27" t="s">
        <v>53</v>
      </c>
      <c r="AA237" s="50" t="s">
        <v>54</v>
      </c>
      <c r="AB237" s="50" t="s">
        <v>55</v>
      </c>
    </row>
    <row r="238" s="1" customFormat="1" ht="47.25" spans="1:28">
      <c r="A238" s="14"/>
      <c r="B238" s="23" t="s">
        <v>1006</v>
      </c>
      <c r="C238" s="14" t="s">
        <v>40</v>
      </c>
      <c r="D238" s="15" t="s">
        <v>41</v>
      </c>
      <c r="E238" s="23" t="s">
        <v>979</v>
      </c>
      <c r="F238" s="26" t="s">
        <v>980</v>
      </c>
      <c r="G238" s="26" t="s">
        <v>1007</v>
      </c>
      <c r="H238" s="14" t="s">
        <v>58</v>
      </c>
      <c r="I238" s="26" t="s">
        <v>94</v>
      </c>
      <c r="J238" s="15" t="s">
        <v>47</v>
      </c>
      <c r="K238" s="31">
        <f t="shared" si="4"/>
        <v>9.45</v>
      </c>
      <c r="L238" s="31">
        <v>9.45</v>
      </c>
      <c r="M238" s="31"/>
      <c r="N238" s="36" t="s">
        <v>95</v>
      </c>
      <c r="O238" s="27" t="s">
        <v>1008</v>
      </c>
      <c r="P238" s="23" t="s">
        <v>50</v>
      </c>
      <c r="Q238" s="35" t="s">
        <v>51</v>
      </c>
      <c r="R238" s="35" t="s">
        <v>52</v>
      </c>
      <c r="S238" s="35">
        <v>16</v>
      </c>
      <c r="T238" s="27"/>
      <c r="U238" s="27"/>
      <c r="V238" s="23">
        <v>65</v>
      </c>
      <c r="W238" s="23">
        <v>148</v>
      </c>
      <c r="X238" s="14"/>
      <c r="Y238" s="14"/>
      <c r="Z238" s="27" t="s">
        <v>53</v>
      </c>
      <c r="AA238" s="50" t="s">
        <v>54</v>
      </c>
      <c r="AB238" s="50" t="s">
        <v>55</v>
      </c>
    </row>
    <row r="239" s="1" customFormat="1" ht="42.75" spans="1:28">
      <c r="A239" s="14"/>
      <c r="B239" s="23" t="s">
        <v>1009</v>
      </c>
      <c r="C239" s="14" t="s">
        <v>40</v>
      </c>
      <c r="D239" s="15" t="s">
        <v>41</v>
      </c>
      <c r="E239" s="23" t="s">
        <v>979</v>
      </c>
      <c r="F239" s="26" t="s">
        <v>980</v>
      </c>
      <c r="G239" s="26" t="s">
        <v>1010</v>
      </c>
      <c r="H239" s="14" t="s">
        <v>45</v>
      </c>
      <c r="I239" s="26" t="s">
        <v>1011</v>
      </c>
      <c r="J239" s="15" t="s">
        <v>47</v>
      </c>
      <c r="K239" s="31">
        <f t="shared" si="4"/>
        <v>10.5</v>
      </c>
      <c r="L239" s="31">
        <v>10.5</v>
      </c>
      <c r="M239" s="31"/>
      <c r="N239" s="36" t="s">
        <v>408</v>
      </c>
      <c r="O239" s="27" t="s">
        <v>1012</v>
      </c>
      <c r="P239" s="23" t="s">
        <v>50</v>
      </c>
      <c r="Q239" s="35" t="s">
        <v>51</v>
      </c>
      <c r="R239" s="35" t="s">
        <v>52</v>
      </c>
      <c r="S239" s="35">
        <v>14.5</v>
      </c>
      <c r="T239" s="27"/>
      <c r="U239" s="27"/>
      <c r="V239" s="23">
        <v>70</v>
      </c>
      <c r="W239" s="23">
        <v>165</v>
      </c>
      <c r="X239" s="14"/>
      <c r="Y239" s="14"/>
      <c r="Z239" s="27" t="s">
        <v>53</v>
      </c>
      <c r="AA239" s="50" t="s">
        <v>54</v>
      </c>
      <c r="AB239" s="50" t="s">
        <v>55</v>
      </c>
    </row>
    <row r="240" s="1" customFormat="1" ht="47.25" spans="1:28">
      <c r="A240" s="14"/>
      <c r="B240" s="23" t="s">
        <v>1013</v>
      </c>
      <c r="C240" s="14" t="s">
        <v>40</v>
      </c>
      <c r="D240" s="15" t="s">
        <v>41</v>
      </c>
      <c r="E240" s="23" t="s">
        <v>979</v>
      </c>
      <c r="F240" s="26" t="s">
        <v>980</v>
      </c>
      <c r="G240" s="26" t="s">
        <v>275</v>
      </c>
      <c r="H240" s="14" t="s">
        <v>58</v>
      </c>
      <c r="I240" s="26" t="s">
        <v>673</v>
      </c>
      <c r="J240" s="15" t="s">
        <v>47</v>
      </c>
      <c r="K240" s="31">
        <f t="shared" si="4"/>
        <v>11.2</v>
      </c>
      <c r="L240" s="31">
        <v>11.2</v>
      </c>
      <c r="M240" s="31"/>
      <c r="N240" s="36" t="s">
        <v>593</v>
      </c>
      <c r="O240" s="27" t="s">
        <v>1014</v>
      </c>
      <c r="P240" s="23" t="s">
        <v>50</v>
      </c>
      <c r="Q240" s="35" t="s">
        <v>51</v>
      </c>
      <c r="R240" s="35" t="s">
        <v>52</v>
      </c>
      <c r="S240" s="35">
        <v>13</v>
      </c>
      <c r="T240" s="27"/>
      <c r="U240" s="27"/>
      <c r="V240" s="23">
        <v>62</v>
      </c>
      <c r="W240" s="23">
        <v>158</v>
      </c>
      <c r="X240" s="14"/>
      <c r="Y240" s="14"/>
      <c r="Z240" s="27" t="s">
        <v>53</v>
      </c>
      <c r="AA240" s="50" t="s">
        <v>54</v>
      </c>
      <c r="AB240" s="50" t="s">
        <v>55</v>
      </c>
    </row>
    <row r="241" s="1" customFormat="1" ht="42.75" spans="1:28">
      <c r="A241" s="14"/>
      <c r="B241" s="23" t="s">
        <v>1015</v>
      </c>
      <c r="C241" s="14" t="s">
        <v>40</v>
      </c>
      <c r="D241" s="15" t="s">
        <v>41</v>
      </c>
      <c r="E241" s="23" t="s">
        <v>979</v>
      </c>
      <c r="F241" s="26" t="s">
        <v>980</v>
      </c>
      <c r="G241" s="26" t="s">
        <v>1016</v>
      </c>
      <c r="H241" s="14" t="s">
        <v>58</v>
      </c>
      <c r="I241" s="26" t="s">
        <v>436</v>
      </c>
      <c r="J241" s="15" t="s">
        <v>47</v>
      </c>
      <c r="K241" s="31">
        <f t="shared" si="4"/>
        <v>9.2</v>
      </c>
      <c r="L241" s="31">
        <v>9.2</v>
      </c>
      <c r="M241" s="31"/>
      <c r="N241" s="36" t="s">
        <v>437</v>
      </c>
      <c r="O241" s="27" t="s">
        <v>1012</v>
      </c>
      <c r="P241" s="23" t="s">
        <v>50</v>
      </c>
      <c r="Q241" s="35" t="s">
        <v>51</v>
      </c>
      <c r="R241" s="35" t="s">
        <v>52</v>
      </c>
      <c r="S241" s="35">
        <v>13.7</v>
      </c>
      <c r="T241" s="27"/>
      <c r="U241" s="27"/>
      <c r="V241" s="23">
        <v>60</v>
      </c>
      <c r="W241" s="23">
        <v>147</v>
      </c>
      <c r="X241" s="14"/>
      <c r="Y241" s="14"/>
      <c r="Z241" s="27" t="s">
        <v>53</v>
      </c>
      <c r="AA241" s="50" t="s">
        <v>54</v>
      </c>
      <c r="AB241" s="50" t="s">
        <v>55</v>
      </c>
    </row>
    <row r="242" s="1" customFormat="1" ht="42.75" spans="1:28">
      <c r="A242" s="14"/>
      <c r="B242" s="23" t="s">
        <v>1017</v>
      </c>
      <c r="C242" s="14" t="s">
        <v>40</v>
      </c>
      <c r="D242" s="15" t="s">
        <v>41</v>
      </c>
      <c r="E242" s="23" t="s">
        <v>979</v>
      </c>
      <c r="F242" s="26" t="s">
        <v>980</v>
      </c>
      <c r="G242" s="26" t="s">
        <v>1018</v>
      </c>
      <c r="H242" s="14" t="s">
        <v>45</v>
      </c>
      <c r="I242" s="26" t="s">
        <v>1019</v>
      </c>
      <c r="J242" s="15" t="s">
        <v>47</v>
      </c>
      <c r="K242" s="31">
        <f t="shared" si="4"/>
        <v>7.22</v>
      </c>
      <c r="L242" s="31">
        <v>7.22</v>
      </c>
      <c r="M242" s="31"/>
      <c r="N242" s="36" t="s">
        <v>627</v>
      </c>
      <c r="O242" s="27" t="s">
        <v>1020</v>
      </c>
      <c r="P242" s="23" t="s">
        <v>50</v>
      </c>
      <c r="Q242" s="35" t="s">
        <v>51</v>
      </c>
      <c r="R242" s="35" t="s">
        <v>52</v>
      </c>
      <c r="S242" s="35">
        <v>7.22</v>
      </c>
      <c r="T242" s="27"/>
      <c r="U242" s="27"/>
      <c r="V242" s="23">
        <v>51</v>
      </c>
      <c r="W242" s="23">
        <v>133</v>
      </c>
      <c r="X242" s="14"/>
      <c r="Y242" s="14"/>
      <c r="Z242" s="27" t="s">
        <v>53</v>
      </c>
      <c r="AA242" s="50" t="s">
        <v>54</v>
      </c>
      <c r="AB242" s="50" t="s">
        <v>55</v>
      </c>
    </row>
    <row r="243" s="1" customFormat="1" ht="47.25" spans="1:28">
      <c r="A243" s="14"/>
      <c r="B243" s="23" t="s">
        <v>1021</v>
      </c>
      <c r="C243" s="14" t="s">
        <v>40</v>
      </c>
      <c r="D243" s="15" t="s">
        <v>41</v>
      </c>
      <c r="E243" s="23" t="s">
        <v>979</v>
      </c>
      <c r="F243" s="26" t="s">
        <v>980</v>
      </c>
      <c r="G243" s="26" t="s">
        <v>1022</v>
      </c>
      <c r="H243" s="14" t="s">
        <v>58</v>
      </c>
      <c r="I243" s="26" t="s">
        <v>1023</v>
      </c>
      <c r="J243" s="15" t="s">
        <v>47</v>
      </c>
      <c r="K243" s="31">
        <f t="shared" si="4"/>
        <v>35</v>
      </c>
      <c r="L243" s="31">
        <v>35</v>
      </c>
      <c r="M243" s="31"/>
      <c r="N243" s="36" t="s">
        <v>90</v>
      </c>
      <c r="O243" s="23" t="s">
        <v>1024</v>
      </c>
      <c r="P243" s="23" t="s">
        <v>50</v>
      </c>
      <c r="Q243" s="35" t="s">
        <v>51</v>
      </c>
      <c r="R243" s="35" t="s">
        <v>52</v>
      </c>
      <c r="S243" s="35">
        <v>34</v>
      </c>
      <c r="T243" s="27"/>
      <c r="U243" s="27"/>
      <c r="V243" s="23">
        <v>120</v>
      </c>
      <c r="W243" s="23">
        <v>280</v>
      </c>
      <c r="X243" s="14"/>
      <c r="Y243" s="14"/>
      <c r="Z243" s="27" t="s">
        <v>53</v>
      </c>
      <c r="AA243" s="50" t="s">
        <v>54</v>
      </c>
      <c r="AB243" s="50" t="s">
        <v>55</v>
      </c>
    </row>
    <row r="244" s="1" customFormat="1" ht="47.25" spans="1:28">
      <c r="A244" s="17"/>
      <c r="B244" s="23" t="s">
        <v>1025</v>
      </c>
      <c r="C244" s="14" t="s">
        <v>40</v>
      </c>
      <c r="D244" s="15" t="s">
        <v>41</v>
      </c>
      <c r="E244" s="23" t="s">
        <v>979</v>
      </c>
      <c r="F244" s="26" t="s">
        <v>980</v>
      </c>
      <c r="G244" s="26" t="s">
        <v>485</v>
      </c>
      <c r="H244" s="14" t="s">
        <v>58</v>
      </c>
      <c r="I244" s="26" t="s">
        <v>1026</v>
      </c>
      <c r="J244" s="15" t="s">
        <v>47</v>
      </c>
      <c r="K244" s="31">
        <f t="shared" si="4"/>
        <v>9</v>
      </c>
      <c r="L244" s="31">
        <v>9</v>
      </c>
      <c r="M244" s="31"/>
      <c r="N244" s="36" t="s">
        <v>437</v>
      </c>
      <c r="O244" s="27" t="s">
        <v>1027</v>
      </c>
      <c r="P244" s="23" t="s">
        <v>50</v>
      </c>
      <c r="Q244" s="35" t="s">
        <v>51</v>
      </c>
      <c r="R244" s="35" t="s">
        <v>52</v>
      </c>
      <c r="S244" s="35">
        <v>15</v>
      </c>
      <c r="T244" s="27"/>
      <c r="U244" s="27"/>
      <c r="V244" s="23">
        <v>60</v>
      </c>
      <c r="W244" s="23">
        <v>130</v>
      </c>
      <c r="X244" s="14"/>
      <c r="Y244" s="14"/>
      <c r="Z244" s="27" t="s">
        <v>53</v>
      </c>
      <c r="AA244" s="50" t="s">
        <v>54</v>
      </c>
      <c r="AB244" s="50" t="s">
        <v>55</v>
      </c>
    </row>
    <row r="245" s="1" customFormat="1" ht="42.75" spans="1:28">
      <c r="A245" s="14"/>
      <c r="B245" s="23" t="s">
        <v>1028</v>
      </c>
      <c r="C245" s="14" t="s">
        <v>40</v>
      </c>
      <c r="D245" s="15" t="s">
        <v>41</v>
      </c>
      <c r="E245" s="23" t="s">
        <v>1029</v>
      </c>
      <c r="F245" s="26" t="s">
        <v>1030</v>
      </c>
      <c r="G245" s="26" t="s">
        <v>1031</v>
      </c>
      <c r="H245" s="14" t="s">
        <v>45</v>
      </c>
      <c r="I245" s="26" t="s">
        <v>736</v>
      </c>
      <c r="J245" s="15" t="s">
        <v>47</v>
      </c>
      <c r="K245" s="31">
        <f t="shared" si="4"/>
        <v>6</v>
      </c>
      <c r="L245" s="31">
        <v>6</v>
      </c>
      <c r="M245" s="31"/>
      <c r="N245" s="36" t="s">
        <v>193</v>
      </c>
      <c r="O245" s="27" t="s">
        <v>1032</v>
      </c>
      <c r="P245" s="23" t="s">
        <v>50</v>
      </c>
      <c r="Q245" s="35" t="s">
        <v>51</v>
      </c>
      <c r="R245" s="35" t="s">
        <v>52</v>
      </c>
      <c r="S245" s="35">
        <v>8</v>
      </c>
      <c r="T245" s="27"/>
      <c r="U245" s="27"/>
      <c r="V245" s="23">
        <v>40</v>
      </c>
      <c r="W245" s="23">
        <v>105</v>
      </c>
      <c r="X245" s="14"/>
      <c r="Y245" s="14"/>
      <c r="Z245" s="27" t="s">
        <v>53</v>
      </c>
      <c r="AA245" s="50" t="s">
        <v>54</v>
      </c>
      <c r="AB245" s="50" t="s">
        <v>55</v>
      </c>
    </row>
    <row r="246" s="1" customFormat="1" ht="42.75" spans="1:28">
      <c r="A246" s="14"/>
      <c r="B246" s="23" t="s">
        <v>1033</v>
      </c>
      <c r="C246" s="14" t="s">
        <v>40</v>
      </c>
      <c r="D246" s="15" t="s">
        <v>41</v>
      </c>
      <c r="E246" s="23" t="s">
        <v>1029</v>
      </c>
      <c r="F246" s="26" t="s">
        <v>1030</v>
      </c>
      <c r="G246" s="26" t="s">
        <v>1034</v>
      </c>
      <c r="H246" s="14" t="s">
        <v>58</v>
      </c>
      <c r="I246" s="26" t="s">
        <v>1035</v>
      </c>
      <c r="J246" s="15" t="s">
        <v>47</v>
      </c>
      <c r="K246" s="31">
        <f t="shared" si="4"/>
        <v>8.85</v>
      </c>
      <c r="L246" s="31">
        <v>8.85</v>
      </c>
      <c r="M246" s="31"/>
      <c r="N246" s="36" t="s">
        <v>1036</v>
      </c>
      <c r="O246" s="27" t="s">
        <v>1037</v>
      </c>
      <c r="P246" s="23" t="s">
        <v>50</v>
      </c>
      <c r="Q246" s="35" t="s">
        <v>51</v>
      </c>
      <c r="R246" s="35" t="s">
        <v>52</v>
      </c>
      <c r="S246" s="35">
        <v>10.5</v>
      </c>
      <c r="T246" s="27"/>
      <c r="U246" s="27"/>
      <c r="V246" s="23">
        <v>59</v>
      </c>
      <c r="W246" s="23">
        <v>131</v>
      </c>
      <c r="X246" s="14"/>
      <c r="Y246" s="14"/>
      <c r="Z246" s="27" t="s">
        <v>53</v>
      </c>
      <c r="AA246" s="50" t="s">
        <v>54</v>
      </c>
      <c r="AB246" s="50" t="s">
        <v>55</v>
      </c>
    </row>
    <row r="247" s="1" customFormat="1" ht="42.75" spans="1:28">
      <c r="A247" s="14"/>
      <c r="B247" s="23" t="s">
        <v>1038</v>
      </c>
      <c r="C247" s="14" t="s">
        <v>40</v>
      </c>
      <c r="D247" s="15" t="s">
        <v>41</v>
      </c>
      <c r="E247" s="23" t="s">
        <v>1029</v>
      </c>
      <c r="F247" s="26" t="s">
        <v>1030</v>
      </c>
      <c r="G247" s="26" t="s">
        <v>265</v>
      </c>
      <c r="H247" s="14" t="s">
        <v>58</v>
      </c>
      <c r="I247" s="26" t="s">
        <v>736</v>
      </c>
      <c r="J247" s="15" t="s">
        <v>47</v>
      </c>
      <c r="K247" s="31">
        <f t="shared" si="4"/>
        <v>6</v>
      </c>
      <c r="L247" s="31">
        <v>6</v>
      </c>
      <c r="M247" s="31"/>
      <c r="N247" s="36" t="s">
        <v>193</v>
      </c>
      <c r="O247" s="27" t="s">
        <v>1039</v>
      </c>
      <c r="P247" s="23" t="s">
        <v>50</v>
      </c>
      <c r="Q247" s="35" t="s">
        <v>51</v>
      </c>
      <c r="R247" s="35" t="s">
        <v>52</v>
      </c>
      <c r="S247" s="35">
        <v>8.9</v>
      </c>
      <c r="T247" s="27"/>
      <c r="U247" s="27"/>
      <c r="V247" s="23">
        <v>40</v>
      </c>
      <c r="W247" s="23">
        <v>85</v>
      </c>
      <c r="X247" s="14"/>
      <c r="Y247" s="14"/>
      <c r="Z247" s="27" t="s">
        <v>53</v>
      </c>
      <c r="AA247" s="50" t="s">
        <v>54</v>
      </c>
      <c r="AB247" s="50" t="s">
        <v>55</v>
      </c>
    </row>
    <row r="248" s="1" customFormat="1" ht="42.75" spans="1:28">
      <c r="A248" s="14"/>
      <c r="B248" s="23" t="s">
        <v>1040</v>
      </c>
      <c r="C248" s="14" t="s">
        <v>40</v>
      </c>
      <c r="D248" s="15" t="s">
        <v>41</v>
      </c>
      <c r="E248" s="23" t="s">
        <v>1029</v>
      </c>
      <c r="F248" s="26" t="s">
        <v>1030</v>
      </c>
      <c r="G248" s="26" t="s">
        <v>1041</v>
      </c>
      <c r="H248" s="14" t="s">
        <v>58</v>
      </c>
      <c r="I248" s="26" t="s">
        <v>476</v>
      </c>
      <c r="J248" s="15" t="s">
        <v>47</v>
      </c>
      <c r="K248" s="31">
        <f t="shared" si="4"/>
        <v>4.95</v>
      </c>
      <c r="L248" s="31">
        <v>4.95</v>
      </c>
      <c r="M248" s="31"/>
      <c r="N248" s="36" t="s">
        <v>477</v>
      </c>
      <c r="O248" s="27" t="s">
        <v>1042</v>
      </c>
      <c r="P248" s="23" t="s">
        <v>50</v>
      </c>
      <c r="Q248" s="35" t="s">
        <v>51</v>
      </c>
      <c r="R248" s="35" t="s">
        <v>52</v>
      </c>
      <c r="S248" s="35">
        <v>5.6</v>
      </c>
      <c r="T248" s="27"/>
      <c r="U248" s="27"/>
      <c r="V248" s="23">
        <v>33</v>
      </c>
      <c r="W248" s="23">
        <v>67</v>
      </c>
      <c r="X248" s="14"/>
      <c r="Y248" s="14"/>
      <c r="Z248" s="27" t="s">
        <v>53</v>
      </c>
      <c r="AA248" s="50" t="s">
        <v>54</v>
      </c>
      <c r="AB248" s="50" t="s">
        <v>55</v>
      </c>
    </row>
    <row r="249" s="1" customFormat="1" ht="42.75" spans="1:28">
      <c r="A249" s="14"/>
      <c r="B249" s="23" t="s">
        <v>1043</v>
      </c>
      <c r="C249" s="14" t="s">
        <v>40</v>
      </c>
      <c r="D249" s="15" t="s">
        <v>41</v>
      </c>
      <c r="E249" s="23" t="s">
        <v>1029</v>
      </c>
      <c r="F249" s="26" t="s">
        <v>1030</v>
      </c>
      <c r="G249" s="26" t="s">
        <v>1044</v>
      </c>
      <c r="H249" s="14" t="s">
        <v>45</v>
      </c>
      <c r="I249" s="26" t="s">
        <v>874</v>
      </c>
      <c r="J249" s="15" t="s">
        <v>47</v>
      </c>
      <c r="K249" s="31">
        <f t="shared" si="4"/>
        <v>3.07</v>
      </c>
      <c r="L249" s="31">
        <v>3.07</v>
      </c>
      <c r="M249" s="31"/>
      <c r="N249" s="36" t="s">
        <v>320</v>
      </c>
      <c r="O249" s="27" t="s">
        <v>1045</v>
      </c>
      <c r="P249" s="23" t="s">
        <v>50</v>
      </c>
      <c r="Q249" s="35" t="s">
        <v>51</v>
      </c>
      <c r="R249" s="35" t="s">
        <v>52</v>
      </c>
      <c r="S249" s="35">
        <v>3.7</v>
      </c>
      <c r="T249" s="27"/>
      <c r="U249" s="27"/>
      <c r="V249" s="23">
        <v>23</v>
      </c>
      <c r="W249" s="23">
        <v>61</v>
      </c>
      <c r="X249" s="14"/>
      <c r="Y249" s="14"/>
      <c r="Z249" s="27" t="s">
        <v>53</v>
      </c>
      <c r="AA249" s="50" t="s">
        <v>54</v>
      </c>
      <c r="AB249" s="50" t="s">
        <v>55</v>
      </c>
    </row>
    <row r="250" s="1" customFormat="1" ht="42.75" spans="1:28">
      <c r="A250" s="14"/>
      <c r="B250" s="23" t="s">
        <v>1046</v>
      </c>
      <c r="C250" s="14" t="s">
        <v>40</v>
      </c>
      <c r="D250" s="15" t="s">
        <v>41</v>
      </c>
      <c r="E250" s="23" t="s">
        <v>1029</v>
      </c>
      <c r="F250" s="26" t="s">
        <v>1030</v>
      </c>
      <c r="G250" s="26" t="s">
        <v>1047</v>
      </c>
      <c r="H250" s="14" t="s">
        <v>45</v>
      </c>
      <c r="I250" s="26" t="s">
        <v>1048</v>
      </c>
      <c r="J250" s="15" t="s">
        <v>47</v>
      </c>
      <c r="K250" s="31">
        <f t="shared" si="4"/>
        <v>4.4</v>
      </c>
      <c r="L250" s="31">
        <v>4.4</v>
      </c>
      <c r="M250" s="31"/>
      <c r="N250" s="36" t="s">
        <v>188</v>
      </c>
      <c r="O250" s="27" t="s">
        <v>1049</v>
      </c>
      <c r="P250" s="23" t="s">
        <v>50</v>
      </c>
      <c r="Q250" s="35" t="s">
        <v>51</v>
      </c>
      <c r="R250" s="35" t="s">
        <v>52</v>
      </c>
      <c r="S250" s="35">
        <v>5.7</v>
      </c>
      <c r="T250" s="27"/>
      <c r="U250" s="27"/>
      <c r="V250" s="23">
        <v>35</v>
      </c>
      <c r="W250" s="23">
        <v>87</v>
      </c>
      <c r="X250" s="14"/>
      <c r="Y250" s="14"/>
      <c r="Z250" s="27" t="s">
        <v>53</v>
      </c>
      <c r="AA250" s="50" t="s">
        <v>54</v>
      </c>
      <c r="AB250" s="50" t="s">
        <v>55</v>
      </c>
    </row>
    <row r="251" s="1" customFormat="1" ht="42.75" spans="1:28">
      <c r="A251" s="14"/>
      <c r="B251" s="23" t="s">
        <v>1050</v>
      </c>
      <c r="C251" s="14" t="s">
        <v>40</v>
      </c>
      <c r="D251" s="15" t="s">
        <v>41</v>
      </c>
      <c r="E251" s="23" t="s">
        <v>1029</v>
      </c>
      <c r="F251" s="26" t="s">
        <v>1030</v>
      </c>
      <c r="G251" s="26" t="s">
        <v>1051</v>
      </c>
      <c r="H251" s="14" t="s">
        <v>58</v>
      </c>
      <c r="I251" s="26" t="s">
        <v>124</v>
      </c>
      <c r="J251" s="15" t="s">
        <v>47</v>
      </c>
      <c r="K251" s="31">
        <f t="shared" si="4"/>
        <v>3.75</v>
      </c>
      <c r="L251" s="31">
        <v>3.75</v>
      </c>
      <c r="M251" s="31"/>
      <c r="N251" s="36" t="s">
        <v>125</v>
      </c>
      <c r="O251" s="27" t="s">
        <v>1052</v>
      </c>
      <c r="P251" s="23" t="s">
        <v>50</v>
      </c>
      <c r="Q251" s="35" t="s">
        <v>51</v>
      </c>
      <c r="R251" s="35" t="s">
        <v>52</v>
      </c>
      <c r="S251" s="35">
        <v>4.5</v>
      </c>
      <c r="T251" s="27"/>
      <c r="U251" s="27"/>
      <c r="V251" s="23">
        <v>25</v>
      </c>
      <c r="W251" s="23">
        <v>66</v>
      </c>
      <c r="X251" s="14"/>
      <c r="Y251" s="14"/>
      <c r="Z251" s="27" t="s">
        <v>53</v>
      </c>
      <c r="AA251" s="50" t="s">
        <v>54</v>
      </c>
      <c r="AB251" s="50" t="s">
        <v>55</v>
      </c>
    </row>
    <row r="252" s="1" customFormat="1" ht="42.75" spans="1:28">
      <c r="A252" s="14"/>
      <c r="B252" s="23" t="s">
        <v>1053</v>
      </c>
      <c r="C252" s="14" t="s">
        <v>40</v>
      </c>
      <c r="D252" s="15" t="s">
        <v>41</v>
      </c>
      <c r="E252" s="23" t="s">
        <v>1029</v>
      </c>
      <c r="F252" s="26" t="s">
        <v>1030</v>
      </c>
      <c r="G252" s="26" t="s">
        <v>1054</v>
      </c>
      <c r="H252" s="14" t="s">
        <v>58</v>
      </c>
      <c r="I252" s="26" t="s">
        <v>141</v>
      </c>
      <c r="J252" s="15" t="s">
        <v>47</v>
      </c>
      <c r="K252" s="31">
        <f t="shared" si="4"/>
        <v>4.5</v>
      </c>
      <c r="L252" s="31">
        <v>4.5</v>
      </c>
      <c r="M252" s="31"/>
      <c r="N252" s="36" t="s">
        <v>142</v>
      </c>
      <c r="O252" s="27" t="s">
        <v>1055</v>
      </c>
      <c r="P252" s="23" t="s">
        <v>50</v>
      </c>
      <c r="Q252" s="35" t="s">
        <v>51</v>
      </c>
      <c r="R252" s="35" t="s">
        <v>52</v>
      </c>
      <c r="S252" s="35">
        <v>5.2</v>
      </c>
      <c r="T252" s="27"/>
      <c r="U252" s="27"/>
      <c r="V252" s="23">
        <v>30</v>
      </c>
      <c r="W252" s="23">
        <v>70</v>
      </c>
      <c r="X252" s="14"/>
      <c r="Y252" s="14"/>
      <c r="Z252" s="27" t="s">
        <v>53</v>
      </c>
      <c r="AA252" s="50" t="s">
        <v>54</v>
      </c>
      <c r="AB252" s="50" t="s">
        <v>55</v>
      </c>
    </row>
    <row r="253" s="1" customFormat="1" ht="47.25" spans="1:28">
      <c r="A253" s="57"/>
      <c r="B253" s="23" t="s">
        <v>1056</v>
      </c>
      <c r="C253" s="14" t="s">
        <v>40</v>
      </c>
      <c r="D253" s="15" t="s">
        <v>41</v>
      </c>
      <c r="E253" s="23" t="s">
        <v>1057</v>
      </c>
      <c r="F253" s="26" t="s">
        <v>1058</v>
      </c>
      <c r="G253" s="26" t="s">
        <v>1059</v>
      </c>
      <c r="H253" s="14" t="s">
        <v>58</v>
      </c>
      <c r="I253" s="26" t="s">
        <v>308</v>
      </c>
      <c r="J253" s="15" t="s">
        <v>47</v>
      </c>
      <c r="K253" s="31">
        <f t="shared" si="4"/>
        <v>21</v>
      </c>
      <c r="L253" s="31">
        <v>21</v>
      </c>
      <c r="M253" s="31"/>
      <c r="N253" s="36" t="s">
        <v>309</v>
      </c>
      <c r="O253" s="23" t="s">
        <v>1060</v>
      </c>
      <c r="P253" s="23" t="s">
        <v>50</v>
      </c>
      <c r="Q253" s="35" t="s">
        <v>51</v>
      </c>
      <c r="R253" s="35" t="s">
        <v>52</v>
      </c>
      <c r="S253" s="35">
        <v>31.5</v>
      </c>
      <c r="T253" s="27"/>
      <c r="U253" s="27"/>
      <c r="V253" s="26">
        <v>140</v>
      </c>
      <c r="W253" s="26">
        <v>360</v>
      </c>
      <c r="X253" s="14"/>
      <c r="Y253" s="14"/>
      <c r="Z253" s="27" t="s">
        <v>53</v>
      </c>
      <c r="AA253" s="50" t="s">
        <v>54</v>
      </c>
      <c r="AB253" s="50" t="s">
        <v>55</v>
      </c>
    </row>
    <row r="254" s="1" customFormat="1" ht="47.25" spans="1:28">
      <c r="A254" s="14"/>
      <c r="B254" s="23" t="s">
        <v>1061</v>
      </c>
      <c r="C254" s="14" t="s">
        <v>40</v>
      </c>
      <c r="D254" s="15" t="s">
        <v>41</v>
      </c>
      <c r="E254" s="23" t="s">
        <v>1057</v>
      </c>
      <c r="F254" s="26" t="s">
        <v>1058</v>
      </c>
      <c r="G254" s="26" t="s">
        <v>1062</v>
      </c>
      <c r="H254" s="14" t="s">
        <v>45</v>
      </c>
      <c r="I254" s="26" t="s">
        <v>1023</v>
      </c>
      <c r="J254" s="15" t="s">
        <v>47</v>
      </c>
      <c r="K254" s="31">
        <f t="shared" si="4"/>
        <v>18</v>
      </c>
      <c r="L254" s="31">
        <v>18</v>
      </c>
      <c r="M254" s="31"/>
      <c r="N254" s="36" t="s">
        <v>90</v>
      </c>
      <c r="O254" s="23" t="s">
        <v>1063</v>
      </c>
      <c r="P254" s="23" t="s">
        <v>50</v>
      </c>
      <c r="Q254" s="35" t="s">
        <v>51</v>
      </c>
      <c r="R254" s="35" t="s">
        <v>52</v>
      </c>
      <c r="S254" s="35">
        <v>27</v>
      </c>
      <c r="T254" s="27"/>
      <c r="U254" s="27"/>
      <c r="V254" s="26">
        <v>120</v>
      </c>
      <c r="W254" s="26">
        <v>320</v>
      </c>
      <c r="X254" s="14"/>
      <c r="Y254" s="14"/>
      <c r="Z254" s="27" t="s">
        <v>53</v>
      </c>
      <c r="AA254" s="50" t="s">
        <v>54</v>
      </c>
      <c r="AB254" s="50" t="s">
        <v>55</v>
      </c>
    </row>
    <row r="255" s="1" customFormat="1" ht="47.25" spans="1:28">
      <c r="A255" s="14"/>
      <c r="B255" s="23" t="s">
        <v>1064</v>
      </c>
      <c r="C255" s="14" t="s">
        <v>40</v>
      </c>
      <c r="D255" s="15" t="s">
        <v>41</v>
      </c>
      <c r="E255" s="23" t="s">
        <v>1057</v>
      </c>
      <c r="F255" s="26" t="s">
        <v>1058</v>
      </c>
      <c r="G255" s="26" t="s">
        <v>1065</v>
      </c>
      <c r="H255" s="14" t="s">
        <v>58</v>
      </c>
      <c r="I255" s="26" t="s">
        <v>308</v>
      </c>
      <c r="J255" s="15" t="s">
        <v>47</v>
      </c>
      <c r="K255" s="31">
        <f t="shared" si="4"/>
        <v>21</v>
      </c>
      <c r="L255" s="31">
        <v>21</v>
      </c>
      <c r="M255" s="31"/>
      <c r="N255" s="36" t="s">
        <v>309</v>
      </c>
      <c r="O255" s="23" t="s">
        <v>1066</v>
      </c>
      <c r="P255" s="23" t="s">
        <v>50</v>
      </c>
      <c r="Q255" s="35" t="s">
        <v>51</v>
      </c>
      <c r="R255" s="35" t="s">
        <v>52</v>
      </c>
      <c r="S255" s="35">
        <v>31.5</v>
      </c>
      <c r="T255" s="27"/>
      <c r="U255" s="27"/>
      <c r="V255" s="26">
        <v>140</v>
      </c>
      <c r="W255" s="26">
        <v>320</v>
      </c>
      <c r="X255" s="14"/>
      <c r="Y255" s="14"/>
      <c r="Z255" s="27" t="s">
        <v>53</v>
      </c>
      <c r="AA255" s="50" t="s">
        <v>54</v>
      </c>
      <c r="AB255" s="50" t="s">
        <v>55</v>
      </c>
    </row>
    <row r="256" s="1" customFormat="1" ht="63" spans="1:28">
      <c r="A256" s="14"/>
      <c r="B256" s="23" t="s">
        <v>1067</v>
      </c>
      <c r="C256" s="14" t="s">
        <v>40</v>
      </c>
      <c r="D256" s="15" t="s">
        <v>41</v>
      </c>
      <c r="E256" s="23" t="s">
        <v>1057</v>
      </c>
      <c r="F256" s="26" t="s">
        <v>1058</v>
      </c>
      <c r="G256" s="26" t="s">
        <v>1068</v>
      </c>
      <c r="H256" s="14" t="s">
        <v>58</v>
      </c>
      <c r="I256" s="26" t="s">
        <v>1069</v>
      </c>
      <c r="J256" s="15" t="s">
        <v>47</v>
      </c>
      <c r="K256" s="31">
        <f t="shared" si="4"/>
        <v>12.15</v>
      </c>
      <c r="L256" s="31">
        <v>12.15</v>
      </c>
      <c r="M256" s="31"/>
      <c r="N256" s="36" t="s">
        <v>1070</v>
      </c>
      <c r="O256" s="23" t="s">
        <v>1071</v>
      </c>
      <c r="P256" s="23" t="s">
        <v>50</v>
      </c>
      <c r="Q256" s="35" t="s">
        <v>51</v>
      </c>
      <c r="R256" s="35" t="s">
        <v>52</v>
      </c>
      <c r="S256" s="35">
        <v>18.225</v>
      </c>
      <c r="T256" s="27"/>
      <c r="U256" s="27"/>
      <c r="V256" s="26">
        <v>81</v>
      </c>
      <c r="W256" s="26">
        <v>249</v>
      </c>
      <c r="X256" s="14"/>
      <c r="Y256" s="14"/>
      <c r="Z256" s="27" t="s">
        <v>53</v>
      </c>
      <c r="AA256" s="50" t="s">
        <v>54</v>
      </c>
      <c r="AB256" s="50" t="s">
        <v>55</v>
      </c>
    </row>
    <row r="257" s="1" customFormat="1" ht="45.75" spans="1:28">
      <c r="A257" s="14"/>
      <c r="B257" s="23" t="s">
        <v>1072</v>
      </c>
      <c r="C257" s="14" t="s">
        <v>40</v>
      </c>
      <c r="D257" s="15" t="s">
        <v>41</v>
      </c>
      <c r="E257" s="23" t="s">
        <v>1057</v>
      </c>
      <c r="F257" s="26" t="s">
        <v>1058</v>
      </c>
      <c r="G257" s="26" t="s">
        <v>1073</v>
      </c>
      <c r="H257" s="14" t="s">
        <v>58</v>
      </c>
      <c r="I257" s="26" t="s">
        <v>806</v>
      </c>
      <c r="J257" s="15" t="s">
        <v>47</v>
      </c>
      <c r="K257" s="31">
        <f t="shared" si="4"/>
        <v>19.5</v>
      </c>
      <c r="L257" s="31">
        <v>19.5</v>
      </c>
      <c r="M257" s="31"/>
      <c r="N257" s="36" t="s">
        <v>290</v>
      </c>
      <c r="O257" s="23" t="s">
        <v>1074</v>
      </c>
      <c r="P257" s="23" t="s">
        <v>50</v>
      </c>
      <c r="Q257" s="35" t="s">
        <v>51</v>
      </c>
      <c r="R257" s="35" t="s">
        <v>52</v>
      </c>
      <c r="S257" s="35">
        <v>29.25</v>
      </c>
      <c r="T257" s="27"/>
      <c r="U257" s="27"/>
      <c r="V257" s="26">
        <v>130</v>
      </c>
      <c r="W257" s="26">
        <v>350</v>
      </c>
      <c r="X257" s="14"/>
      <c r="Y257" s="14"/>
      <c r="Z257" s="27" t="s">
        <v>53</v>
      </c>
      <c r="AA257" s="50" t="s">
        <v>54</v>
      </c>
      <c r="AB257" s="50" t="s">
        <v>55</v>
      </c>
    </row>
    <row r="258" s="1" customFormat="1" ht="45.75" spans="1:28">
      <c r="A258" s="14"/>
      <c r="B258" s="23" t="s">
        <v>1075</v>
      </c>
      <c r="C258" s="14" t="s">
        <v>40</v>
      </c>
      <c r="D258" s="15" t="s">
        <v>41</v>
      </c>
      <c r="E258" s="23" t="s">
        <v>1057</v>
      </c>
      <c r="F258" s="26" t="s">
        <v>1058</v>
      </c>
      <c r="G258" s="26" t="s">
        <v>1076</v>
      </c>
      <c r="H258" s="14" t="s">
        <v>58</v>
      </c>
      <c r="I258" s="26" t="s">
        <v>570</v>
      </c>
      <c r="J258" s="15" t="s">
        <v>47</v>
      </c>
      <c r="K258" s="31">
        <f t="shared" si="4"/>
        <v>9</v>
      </c>
      <c r="L258" s="31">
        <v>9</v>
      </c>
      <c r="M258" s="31"/>
      <c r="N258" s="36" t="s">
        <v>437</v>
      </c>
      <c r="O258" s="23" t="s">
        <v>1077</v>
      </c>
      <c r="P258" s="23" t="s">
        <v>50</v>
      </c>
      <c r="Q258" s="35" t="s">
        <v>51</v>
      </c>
      <c r="R258" s="35" t="s">
        <v>52</v>
      </c>
      <c r="S258" s="35">
        <v>13.5</v>
      </c>
      <c r="T258" s="27"/>
      <c r="U258" s="27"/>
      <c r="V258" s="26">
        <v>60</v>
      </c>
      <c r="W258" s="26">
        <v>115</v>
      </c>
      <c r="X258" s="14"/>
      <c r="Y258" s="14"/>
      <c r="Z258" s="27" t="s">
        <v>53</v>
      </c>
      <c r="AA258" s="50" t="s">
        <v>54</v>
      </c>
      <c r="AB258" s="50" t="s">
        <v>55</v>
      </c>
    </row>
    <row r="259" s="1" customFormat="1" ht="45.75" spans="1:28">
      <c r="A259" s="14"/>
      <c r="B259" s="23" t="s">
        <v>1078</v>
      </c>
      <c r="C259" s="14" t="s">
        <v>40</v>
      </c>
      <c r="D259" s="15" t="s">
        <v>41</v>
      </c>
      <c r="E259" s="23" t="s">
        <v>1057</v>
      </c>
      <c r="F259" s="26" t="s">
        <v>1058</v>
      </c>
      <c r="G259" s="26" t="s">
        <v>538</v>
      </c>
      <c r="H259" s="14" t="s">
        <v>45</v>
      </c>
      <c r="I259" s="26" t="s">
        <v>986</v>
      </c>
      <c r="J259" s="15" t="s">
        <v>47</v>
      </c>
      <c r="K259" s="31">
        <f t="shared" si="4"/>
        <v>12.75</v>
      </c>
      <c r="L259" s="31">
        <v>12.75</v>
      </c>
      <c r="M259" s="31"/>
      <c r="N259" s="36" t="s">
        <v>459</v>
      </c>
      <c r="O259" s="23" t="s">
        <v>1079</v>
      </c>
      <c r="P259" s="23" t="s">
        <v>50</v>
      </c>
      <c r="Q259" s="35" t="s">
        <v>51</v>
      </c>
      <c r="R259" s="35" t="s">
        <v>52</v>
      </c>
      <c r="S259" s="35">
        <v>19.1</v>
      </c>
      <c r="T259" s="27"/>
      <c r="U259" s="27"/>
      <c r="V259" s="26">
        <v>85</v>
      </c>
      <c r="W259" s="26">
        <v>162</v>
      </c>
      <c r="X259" s="14"/>
      <c r="Y259" s="14"/>
      <c r="Z259" s="27" t="s">
        <v>53</v>
      </c>
      <c r="AA259" s="50" t="s">
        <v>54</v>
      </c>
      <c r="AB259" s="50" t="s">
        <v>55</v>
      </c>
    </row>
    <row r="260" s="1" customFormat="1" ht="47.25" spans="1:28">
      <c r="A260" s="14"/>
      <c r="B260" s="23" t="s">
        <v>1080</v>
      </c>
      <c r="C260" s="14" t="s">
        <v>40</v>
      </c>
      <c r="D260" s="15" t="s">
        <v>41</v>
      </c>
      <c r="E260" s="23" t="s">
        <v>1057</v>
      </c>
      <c r="F260" s="26" t="s">
        <v>1058</v>
      </c>
      <c r="G260" s="26" t="s">
        <v>1081</v>
      </c>
      <c r="H260" s="14" t="s">
        <v>45</v>
      </c>
      <c r="I260" s="26" t="s">
        <v>1082</v>
      </c>
      <c r="J260" s="15" t="s">
        <v>47</v>
      </c>
      <c r="K260" s="31">
        <f t="shared" si="4"/>
        <v>9.9</v>
      </c>
      <c r="L260" s="31">
        <v>9.9</v>
      </c>
      <c r="M260" s="31"/>
      <c r="N260" s="36" t="s">
        <v>653</v>
      </c>
      <c r="O260" s="23" t="s">
        <v>1083</v>
      </c>
      <c r="P260" s="23" t="s">
        <v>50</v>
      </c>
      <c r="Q260" s="35" t="s">
        <v>51</v>
      </c>
      <c r="R260" s="35" t="s">
        <v>52</v>
      </c>
      <c r="S260" s="35">
        <v>14.85</v>
      </c>
      <c r="T260" s="27"/>
      <c r="U260" s="27"/>
      <c r="V260" s="30">
        <v>66</v>
      </c>
      <c r="W260" s="30">
        <v>215</v>
      </c>
      <c r="X260" s="14"/>
      <c r="Y260" s="14"/>
      <c r="Z260" s="27" t="s">
        <v>53</v>
      </c>
      <c r="AA260" s="50" t="s">
        <v>54</v>
      </c>
      <c r="AB260" s="50" t="s">
        <v>55</v>
      </c>
    </row>
    <row r="261" s="1" customFormat="1" ht="42.75" spans="1:28">
      <c r="A261" s="14"/>
      <c r="B261" s="23" t="s">
        <v>1084</v>
      </c>
      <c r="C261" s="14" t="s">
        <v>40</v>
      </c>
      <c r="D261" s="15" t="s">
        <v>41</v>
      </c>
      <c r="E261" s="23" t="s">
        <v>1057</v>
      </c>
      <c r="F261" s="26" t="s">
        <v>1058</v>
      </c>
      <c r="G261" s="26" t="s">
        <v>1085</v>
      </c>
      <c r="H261" s="14" t="s">
        <v>58</v>
      </c>
      <c r="I261" s="26" t="s">
        <v>542</v>
      </c>
      <c r="J261" s="15" t="s">
        <v>47</v>
      </c>
      <c r="K261" s="31">
        <f t="shared" si="4"/>
        <v>6.7</v>
      </c>
      <c r="L261" s="31">
        <v>6.7</v>
      </c>
      <c r="M261" s="31"/>
      <c r="N261" s="36" t="s">
        <v>198</v>
      </c>
      <c r="O261" s="23" t="s">
        <v>1086</v>
      </c>
      <c r="P261" s="23" t="s">
        <v>200</v>
      </c>
      <c r="Q261" s="35" t="s">
        <v>51</v>
      </c>
      <c r="R261" s="35" t="s">
        <v>52</v>
      </c>
      <c r="S261" s="35">
        <v>10.05</v>
      </c>
      <c r="T261" s="27"/>
      <c r="U261" s="27"/>
      <c r="V261" s="26">
        <v>45</v>
      </c>
      <c r="W261" s="26">
        <v>68</v>
      </c>
      <c r="X261" s="14"/>
      <c r="Y261" s="14"/>
      <c r="Z261" s="27" t="s">
        <v>53</v>
      </c>
      <c r="AA261" s="50" t="s">
        <v>54</v>
      </c>
      <c r="AB261" s="50" t="s">
        <v>55</v>
      </c>
    </row>
    <row r="262" s="1" customFormat="1" ht="47.25" spans="1:28">
      <c r="A262" s="14"/>
      <c r="B262" s="23" t="s">
        <v>1087</v>
      </c>
      <c r="C262" s="14" t="s">
        <v>40</v>
      </c>
      <c r="D262" s="15" t="s">
        <v>41</v>
      </c>
      <c r="E262" s="23" t="s">
        <v>1057</v>
      </c>
      <c r="F262" s="26" t="s">
        <v>1058</v>
      </c>
      <c r="G262" s="26" t="s">
        <v>1088</v>
      </c>
      <c r="H262" s="14" t="s">
        <v>45</v>
      </c>
      <c r="I262" s="26" t="s">
        <v>1089</v>
      </c>
      <c r="J262" s="15" t="s">
        <v>47</v>
      </c>
      <c r="K262" s="31">
        <f t="shared" si="4"/>
        <v>6.83</v>
      </c>
      <c r="L262" s="31">
        <v>6.83</v>
      </c>
      <c r="M262" s="31"/>
      <c r="N262" s="36" t="s">
        <v>1036</v>
      </c>
      <c r="O262" s="23" t="s">
        <v>1090</v>
      </c>
      <c r="P262" s="23" t="s">
        <v>50</v>
      </c>
      <c r="Q262" s="35" t="s">
        <v>51</v>
      </c>
      <c r="R262" s="35" t="s">
        <v>52</v>
      </c>
      <c r="S262" s="35">
        <v>13</v>
      </c>
      <c r="T262" s="27"/>
      <c r="U262" s="27"/>
      <c r="V262" s="26">
        <v>59</v>
      </c>
      <c r="W262" s="26">
        <v>166</v>
      </c>
      <c r="X262" s="14"/>
      <c r="Y262" s="14"/>
      <c r="Z262" s="27" t="s">
        <v>53</v>
      </c>
      <c r="AA262" s="50" t="s">
        <v>54</v>
      </c>
      <c r="AB262" s="50" t="s">
        <v>55</v>
      </c>
    </row>
    <row r="263" ht="31.5" spans="1:28">
      <c r="A263" s="13" t="s">
        <v>1091</v>
      </c>
      <c r="B263" s="63"/>
      <c r="C263" s="26"/>
      <c r="D263" s="15"/>
      <c r="E263" s="64"/>
      <c r="F263" s="46"/>
      <c r="G263" s="23"/>
      <c r="H263" s="23"/>
      <c r="I263" s="23"/>
      <c r="J263" s="67"/>
      <c r="K263" s="34">
        <f t="shared" si="4"/>
        <v>3299.56</v>
      </c>
      <c r="L263" s="68">
        <v>3299.56</v>
      </c>
      <c r="M263" s="68">
        <f>SUM(M264:M365)</f>
        <v>0</v>
      </c>
      <c r="N263" s="34"/>
      <c r="O263" s="35"/>
      <c r="P263" s="69"/>
      <c r="Q263" s="69"/>
      <c r="R263" s="35"/>
      <c r="S263" s="35"/>
      <c r="T263" s="69"/>
      <c r="U263" s="71"/>
      <c r="V263" s="14"/>
      <c r="W263" s="14"/>
      <c r="X263" s="14"/>
      <c r="Y263" s="14"/>
      <c r="Z263" s="26"/>
      <c r="AA263" s="23"/>
      <c r="AB263" s="23"/>
    </row>
    <row r="264" s="1" customFormat="1" ht="45.75" spans="1:28">
      <c r="A264" s="35"/>
      <c r="B264" s="27" t="s">
        <v>1092</v>
      </c>
      <c r="C264" s="27" t="s">
        <v>40</v>
      </c>
      <c r="D264" s="27" t="s">
        <v>41</v>
      </c>
      <c r="E264" s="27" t="s">
        <v>81</v>
      </c>
      <c r="F264" s="27" t="s">
        <v>82</v>
      </c>
      <c r="G264" s="27" t="s">
        <v>103</v>
      </c>
      <c r="H264" s="27" t="s">
        <v>58</v>
      </c>
      <c r="I264" s="27" t="s">
        <v>1093</v>
      </c>
      <c r="J264" s="15" t="s">
        <v>47</v>
      </c>
      <c r="K264" s="31">
        <f t="shared" si="4"/>
        <v>20</v>
      </c>
      <c r="L264" s="35">
        <v>20</v>
      </c>
      <c r="M264" s="70"/>
      <c r="N264" s="27" t="s">
        <v>1094</v>
      </c>
      <c r="O264" s="27" t="s">
        <v>1095</v>
      </c>
      <c r="P264" s="45" t="s">
        <v>1096</v>
      </c>
      <c r="Q264" s="45" t="s">
        <v>51</v>
      </c>
      <c r="R264" s="27" t="s">
        <v>52</v>
      </c>
      <c r="S264" s="35">
        <v>12</v>
      </c>
      <c r="T264" s="45"/>
      <c r="U264" s="27"/>
      <c r="V264" s="35">
        <v>20</v>
      </c>
      <c r="W264" s="35">
        <v>46</v>
      </c>
      <c r="X264" s="27" t="s">
        <v>52</v>
      </c>
      <c r="Y264" s="27" t="s">
        <v>52</v>
      </c>
      <c r="Z264" s="27" t="s">
        <v>53</v>
      </c>
      <c r="AA264" s="27" t="s">
        <v>1097</v>
      </c>
      <c r="AB264" s="27" t="s">
        <v>1098</v>
      </c>
    </row>
    <row r="265" s="1" customFormat="1" ht="45.75" spans="1:28">
      <c r="A265" s="35"/>
      <c r="B265" s="27" t="s">
        <v>1099</v>
      </c>
      <c r="C265" s="27" t="s">
        <v>40</v>
      </c>
      <c r="D265" s="27" t="s">
        <v>41</v>
      </c>
      <c r="E265" s="27" t="s">
        <v>81</v>
      </c>
      <c r="F265" s="65" t="s">
        <v>1100</v>
      </c>
      <c r="G265" s="27" t="s">
        <v>108</v>
      </c>
      <c r="H265" s="27" t="s">
        <v>58</v>
      </c>
      <c r="I265" s="65" t="s">
        <v>1101</v>
      </c>
      <c r="J265" s="15" t="s">
        <v>47</v>
      </c>
      <c r="K265" s="31">
        <f t="shared" ref="K265:K296" si="5">L265+M265</f>
        <v>20</v>
      </c>
      <c r="L265" s="35">
        <v>20</v>
      </c>
      <c r="M265" s="70"/>
      <c r="N265" s="27" t="s">
        <v>1102</v>
      </c>
      <c r="O265" s="27" t="s">
        <v>1103</v>
      </c>
      <c r="P265" s="45" t="s">
        <v>1096</v>
      </c>
      <c r="Q265" s="45" t="s">
        <v>51</v>
      </c>
      <c r="R265" s="27" t="s">
        <v>52</v>
      </c>
      <c r="S265" s="35">
        <v>11</v>
      </c>
      <c r="T265" s="45"/>
      <c r="U265" s="27"/>
      <c r="V265" s="35">
        <v>85</v>
      </c>
      <c r="W265" s="35">
        <v>198</v>
      </c>
      <c r="X265" s="27" t="s">
        <v>52</v>
      </c>
      <c r="Y265" s="27" t="s">
        <v>52</v>
      </c>
      <c r="Z265" s="27" t="s">
        <v>53</v>
      </c>
      <c r="AA265" s="27" t="s">
        <v>1097</v>
      </c>
      <c r="AB265" s="27" t="s">
        <v>1098</v>
      </c>
    </row>
    <row r="266" s="1" customFormat="1" ht="45.75" spans="1:28">
      <c r="A266" s="35"/>
      <c r="B266" s="27" t="s">
        <v>1104</v>
      </c>
      <c r="C266" s="27" t="s">
        <v>40</v>
      </c>
      <c r="D266" s="27" t="s">
        <v>41</v>
      </c>
      <c r="E266" s="27" t="s">
        <v>81</v>
      </c>
      <c r="F266" s="27" t="s">
        <v>82</v>
      </c>
      <c r="G266" s="27" t="s">
        <v>113</v>
      </c>
      <c r="H266" s="27" t="s">
        <v>58</v>
      </c>
      <c r="I266" s="65" t="s">
        <v>1105</v>
      </c>
      <c r="J266" s="15" t="s">
        <v>47</v>
      </c>
      <c r="K266" s="31">
        <f t="shared" si="5"/>
        <v>20</v>
      </c>
      <c r="L266" s="35">
        <v>20</v>
      </c>
      <c r="M266" s="70"/>
      <c r="N266" s="27" t="s">
        <v>1106</v>
      </c>
      <c r="O266" s="27" t="s">
        <v>1107</v>
      </c>
      <c r="P266" s="45" t="s">
        <v>1096</v>
      </c>
      <c r="Q266" s="45" t="s">
        <v>51</v>
      </c>
      <c r="R266" s="27" t="s">
        <v>52</v>
      </c>
      <c r="S266" s="35">
        <v>10</v>
      </c>
      <c r="T266" s="45"/>
      <c r="U266" s="27"/>
      <c r="V266" s="35">
        <v>300</v>
      </c>
      <c r="W266" s="35">
        <v>760</v>
      </c>
      <c r="X266" s="27" t="s">
        <v>52</v>
      </c>
      <c r="Y266" s="27" t="s">
        <v>52</v>
      </c>
      <c r="Z266" s="27" t="s">
        <v>53</v>
      </c>
      <c r="AA266" s="27" t="s">
        <v>1097</v>
      </c>
      <c r="AB266" s="27" t="s">
        <v>1098</v>
      </c>
    </row>
    <row r="267" s="1" customFormat="1" ht="45.75" spans="1:28">
      <c r="A267" s="35"/>
      <c r="B267" s="27" t="s">
        <v>1108</v>
      </c>
      <c r="C267" s="27" t="s">
        <v>40</v>
      </c>
      <c r="D267" s="27" t="s">
        <v>41</v>
      </c>
      <c r="E267" s="27" t="s">
        <v>81</v>
      </c>
      <c r="F267" s="27" t="s">
        <v>82</v>
      </c>
      <c r="G267" s="27" t="s">
        <v>118</v>
      </c>
      <c r="H267" s="27" t="s">
        <v>45</v>
      </c>
      <c r="I267" s="65" t="s">
        <v>1109</v>
      </c>
      <c r="J267" s="15" t="s">
        <v>47</v>
      </c>
      <c r="K267" s="31">
        <f t="shared" si="5"/>
        <v>20</v>
      </c>
      <c r="L267" s="35">
        <v>20</v>
      </c>
      <c r="M267" s="70"/>
      <c r="N267" s="27" t="s">
        <v>1110</v>
      </c>
      <c r="O267" s="27" t="s">
        <v>1111</v>
      </c>
      <c r="P267" s="45" t="s">
        <v>1096</v>
      </c>
      <c r="Q267" s="45" t="s">
        <v>51</v>
      </c>
      <c r="R267" s="27" t="s">
        <v>52</v>
      </c>
      <c r="S267" s="35">
        <v>12</v>
      </c>
      <c r="T267" s="45"/>
      <c r="U267" s="27"/>
      <c r="V267" s="35">
        <v>10</v>
      </c>
      <c r="W267" s="35">
        <v>32</v>
      </c>
      <c r="X267" s="27" t="s">
        <v>52</v>
      </c>
      <c r="Y267" s="27" t="s">
        <v>52</v>
      </c>
      <c r="Z267" s="27" t="s">
        <v>53</v>
      </c>
      <c r="AA267" s="27" t="s">
        <v>1097</v>
      </c>
      <c r="AB267" s="27" t="s">
        <v>1098</v>
      </c>
    </row>
    <row r="268" s="1" customFormat="1" ht="44.25" spans="1:28">
      <c r="A268" s="35"/>
      <c r="B268" s="27" t="s">
        <v>1112</v>
      </c>
      <c r="C268" s="27" t="s">
        <v>40</v>
      </c>
      <c r="D268" s="27" t="s">
        <v>41</v>
      </c>
      <c r="E268" s="27" t="s">
        <v>81</v>
      </c>
      <c r="F268" s="27" t="s">
        <v>82</v>
      </c>
      <c r="G268" s="27" t="s">
        <v>123</v>
      </c>
      <c r="H268" s="27" t="s">
        <v>58</v>
      </c>
      <c r="I268" s="65" t="s">
        <v>1113</v>
      </c>
      <c r="J268" s="15" t="s">
        <v>47</v>
      </c>
      <c r="K268" s="31">
        <f t="shared" si="5"/>
        <v>8</v>
      </c>
      <c r="L268" s="35">
        <v>8</v>
      </c>
      <c r="M268" s="70"/>
      <c r="N268" s="27" t="s">
        <v>1114</v>
      </c>
      <c r="O268" s="27" t="s">
        <v>1115</v>
      </c>
      <c r="P268" s="45" t="s">
        <v>1096</v>
      </c>
      <c r="Q268" s="45" t="s">
        <v>51</v>
      </c>
      <c r="R268" s="27" t="s">
        <v>52</v>
      </c>
      <c r="S268" s="35">
        <v>10</v>
      </c>
      <c r="T268" s="45"/>
      <c r="U268" s="27"/>
      <c r="V268" s="35">
        <v>180</v>
      </c>
      <c r="W268" s="35">
        <v>478</v>
      </c>
      <c r="X268" s="27" t="s">
        <v>52</v>
      </c>
      <c r="Y268" s="27" t="s">
        <v>52</v>
      </c>
      <c r="Z268" s="27" t="s">
        <v>53</v>
      </c>
      <c r="AA268" s="27" t="s">
        <v>1097</v>
      </c>
      <c r="AB268" s="27" t="s">
        <v>1098</v>
      </c>
    </row>
    <row r="269" s="1" customFormat="1" ht="42.75" spans="1:28">
      <c r="A269" s="35"/>
      <c r="B269" s="27" t="s">
        <v>1116</v>
      </c>
      <c r="C269" s="27" t="s">
        <v>40</v>
      </c>
      <c r="D269" s="27" t="s">
        <v>41</v>
      </c>
      <c r="E269" s="27" t="s">
        <v>179</v>
      </c>
      <c r="F269" s="27" t="s">
        <v>180</v>
      </c>
      <c r="G269" s="27" t="s">
        <v>181</v>
      </c>
      <c r="H269" s="27" t="s">
        <v>45</v>
      </c>
      <c r="I269" s="27" t="s">
        <v>1117</v>
      </c>
      <c r="J269" s="15" t="s">
        <v>47</v>
      </c>
      <c r="K269" s="31">
        <f t="shared" si="5"/>
        <v>10</v>
      </c>
      <c r="L269" s="35">
        <v>10</v>
      </c>
      <c r="M269" s="70"/>
      <c r="N269" s="55" t="s">
        <v>1118</v>
      </c>
      <c r="O269" s="27" t="s">
        <v>1119</v>
      </c>
      <c r="P269" s="45" t="s">
        <v>1096</v>
      </c>
      <c r="Q269" s="45" t="s">
        <v>51</v>
      </c>
      <c r="R269" s="27"/>
      <c r="S269" s="35">
        <v>15</v>
      </c>
      <c r="T269" s="27" t="s">
        <v>52</v>
      </c>
      <c r="U269" s="27" t="s">
        <v>52</v>
      </c>
      <c r="V269" s="35">
        <v>15</v>
      </c>
      <c r="W269" s="35">
        <v>50</v>
      </c>
      <c r="X269" s="27" t="s">
        <v>52</v>
      </c>
      <c r="Y269" s="27" t="s">
        <v>52</v>
      </c>
      <c r="Z269" s="27" t="s">
        <v>53</v>
      </c>
      <c r="AA269" s="27" t="s">
        <v>1097</v>
      </c>
      <c r="AB269" s="27" t="s">
        <v>1098</v>
      </c>
    </row>
    <row r="270" s="1" customFormat="1" ht="42.75" spans="1:28">
      <c r="A270" s="35"/>
      <c r="B270" s="27" t="s">
        <v>1120</v>
      </c>
      <c r="C270" s="27" t="s">
        <v>40</v>
      </c>
      <c r="D270" s="27" t="s">
        <v>41</v>
      </c>
      <c r="E270" s="27" t="s">
        <v>179</v>
      </c>
      <c r="F270" s="27" t="s">
        <v>180</v>
      </c>
      <c r="G270" s="27" t="s">
        <v>196</v>
      </c>
      <c r="H270" s="27" t="s">
        <v>58</v>
      </c>
      <c r="I270" s="27" t="s">
        <v>1121</v>
      </c>
      <c r="J270" s="15" t="s">
        <v>47</v>
      </c>
      <c r="K270" s="31">
        <f t="shared" si="5"/>
        <v>24</v>
      </c>
      <c r="L270" s="35">
        <v>24</v>
      </c>
      <c r="M270" s="70"/>
      <c r="N270" s="27" t="s">
        <v>1122</v>
      </c>
      <c r="O270" s="55" t="s">
        <v>1123</v>
      </c>
      <c r="P270" s="45" t="s">
        <v>1096</v>
      </c>
      <c r="Q270" s="45" t="s">
        <v>51</v>
      </c>
      <c r="R270" s="27"/>
      <c r="S270" s="35">
        <v>37</v>
      </c>
      <c r="T270" s="27" t="s">
        <v>52</v>
      </c>
      <c r="U270" s="27" t="s">
        <v>52</v>
      </c>
      <c r="V270" s="35">
        <v>20</v>
      </c>
      <c r="W270" s="35">
        <v>68</v>
      </c>
      <c r="X270" s="27" t="s">
        <v>52</v>
      </c>
      <c r="Y270" s="27" t="s">
        <v>52</v>
      </c>
      <c r="Z270" s="27" t="s">
        <v>53</v>
      </c>
      <c r="AA270" s="27" t="s">
        <v>1097</v>
      </c>
      <c r="AB270" s="27" t="s">
        <v>1098</v>
      </c>
    </row>
    <row r="271" s="1" customFormat="1" ht="42.75" spans="1:28">
      <c r="A271" s="35"/>
      <c r="B271" s="27" t="s">
        <v>1124</v>
      </c>
      <c r="C271" s="27" t="s">
        <v>40</v>
      </c>
      <c r="D271" s="27" t="s">
        <v>41</v>
      </c>
      <c r="E271" s="27" t="s">
        <v>179</v>
      </c>
      <c r="F271" s="27" t="s">
        <v>180</v>
      </c>
      <c r="G271" s="27" t="s">
        <v>202</v>
      </c>
      <c r="H271" s="27" t="s">
        <v>58</v>
      </c>
      <c r="I271" s="27" t="s">
        <v>1125</v>
      </c>
      <c r="J271" s="15" t="s">
        <v>47</v>
      </c>
      <c r="K271" s="31">
        <f t="shared" si="5"/>
        <v>30</v>
      </c>
      <c r="L271" s="35">
        <v>30</v>
      </c>
      <c r="M271" s="70"/>
      <c r="N271" s="55" t="s">
        <v>1126</v>
      </c>
      <c r="O271" s="55" t="s">
        <v>1127</v>
      </c>
      <c r="P271" s="45" t="s">
        <v>1096</v>
      </c>
      <c r="Q271" s="45" t="s">
        <v>51</v>
      </c>
      <c r="R271" s="27" t="s">
        <v>52</v>
      </c>
      <c r="S271" s="35">
        <v>40</v>
      </c>
      <c r="T271" s="27" t="s">
        <v>52</v>
      </c>
      <c r="U271" s="27" t="s">
        <v>52</v>
      </c>
      <c r="V271" s="35">
        <v>25</v>
      </c>
      <c r="W271" s="35">
        <v>62</v>
      </c>
      <c r="X271" s="27" t="s">
        <v>52</v>
      </c>
      <c r="Y271" s="27" t="s">
        <v>52</v>
      </c>
      <c r="Z271" s="27" t="s">
        <v>53</v>
      </c>
      <c r="AA271" s="27" t="s">
        <v>1097</v>
      </c>
      <c r="AB271" s="27" t="s">
        <v>1098</v>
      </c>
    </row>
    <row r="272" s="1" customFormat="1" ht="42.75" spans="1:28">
      <c r="A272" s="35"/>
      <c r="B272" s="27" t="s">
        <v>1128</v>
      </c>
      <c r="C272" s="27" t="s">
        <v>40</v>
      </c>
      <c r="D272" s="27" t="s">
        <v>41</v>
      </c>
      <c r="E272" s="27" t="s">
        <v>179</v>
      </c>
      <c r="F272" s="27" t="s">
        <v>180</v>
      </c>
      <c r="G272" s="27" t="s">
        <v>207</v>
      </c>
      <c r="H272" s="27" t="s">
        <v>58</v>
      </c>
      <c r="I272" s="27" t="s">
        <v>1129</v>
      </c>
      <c r="J272" s="15" t="s">
        <v>47</v>
      </c>
      <c r="K272" s="31">
        <f t="shared" si="5"/>
        <v>30</v>
      </c>
      <c r="L272" s="35">
        <v>30</v>
      </c>
      <c r="M272" s="70"/>
      <c r="N272" s="55" t="s">
        <v>1130</v>
      </c>
      <c r="O272" s="55" t="s">
        <v>1131</v>
      </c>
      <c r="P272" s="45" t="s">
        <v>1096</v>
      </c>
      <c r="Q272" s="45" t="s">
        <v>51</v>
      </c>
      <c r="R272" s="27"/>
      <c r="S272" s="35">
        <v>36</v>
      </c>
      <c r="T272" s="27" t="s">
        <v>52</v>
      </c>
      <c r="U272" s="27" t="s">
        <v>52</v>
      </c>
      <c r="V272" s="35">
        <v>16</v>
      </c>
      <c r="W272" s="35">
        <v>36</v>
      </c>
      <c r="X272" s="27" t="s">
        <v>52</v>
      </c>
      <c r="Y272" s="27" t="s">
        <v>52</v>
      </c>
      <c r="Z272" s="27" t="s">
        <v>53</v>
      </c>
      <c r="AA272" s="27" t="s">
        <v>1097</v>
      </c>
      <c r="AB272" s="27" t="s">
        <v>1098</v>
      </c>
    </row>
    <row r="273" s="1" customFormat="1" ht="42.75" spans="1:28">
      <c r="A273" s="35"/>
      <c r="B273" s="27" t="s">
        <v>1132</v>
      </c>
      <c r="C273" s="27" t="s">
        <v>40</v>
      </c>
      <c r="D273" s="27" t="s">
        <v>41</v>
      </c>
      <c r="E273" s="27" t="s">
        <v>179</v>
      </c>
      <c r="F273" s="27" t="s">
        <v>180</v>
      </c>
      <c r="G273" s="27" t="s">
        <v>215</v>
      </c>
      <c r="H273" s="27" t="s">
        <v>58</v>
      </c>
      <c r="I273" s="27" t="s">
        <v>1133</v>
      </c>
      <c r="J273" s="15" t="s">
        <v>47</v>
      </c>
      <c r="K273" s="31">
        <f t="shared" si="5"/>
        <v>40</v>
      </c>
      <c r="L273" s="35">
        <v>40</v>
      </c>
      <c r="M273" s="70"/>
      <c r="N273" s="55" t="s">
        <v>1134</v>
      </c>
      <c r="O273" s="55" t="s">
        <v>1127</v>
      </c>
      <c r="P273" s="45" t="s">
        <v>1096</v>
      </c>
      <c r="Q273" s="45" t="s">
        <v>51</v>
      </c>
      <c r="R273" s="27"/>
      <c r="S273" s="35">
        <v>51</v>
      </c>
      <c r="T273" s="27"/>
      <c r="U273" s="27"/>
      <c r="V273" s="35">
        <v>20</v>
      </c>
      <c r="W273" s="35">
        <v>52</v>
      </c>
      <c r="X273" s="27"/>
      <c r="Y273" s="27"/>
      <c r="Z273" s="27" t="s">
        <v>53</v>
      </c>
      <c r="AA273" s="27" t="s">
        <v>1097</v>
      </c>
      <c r="AB273" s="27" t="s">
        <v>1098</v>
      </c>
    </row>
    <row r="274" s="1" customFormat="1" ht="42.75" spans="1:28">
      <c r="A274" s="35"/>
      <c r="B274" s="27" t="s">
        <v>1135</v>
      </c>
      <c r="C274" s="27" t="s">
        <v>40</v>
      </c>
      <c r="D274" s="27" t="s">
        <v>41</v>
      </c>
      <c r="E274" s="27" t="s">
        <v>179</v>
      </c>
      <c r="F274" s="27" t="s">
        <v>180</v>
      </c>
      <c r="G274" s="27" t="s">
        <v>220</v>
      </c>
      <c r="H274" s="27" t="s">
        <v>58</v>
      </c>
      <c r="I274" s="27" t="s">
        <v>1136</v>
      </c>
      <c r="J274" s="15" t="s">
        <v>47</v>
      </c>
      <c r="K274" s="31">
        <f t="shared" si="5"/>
        <v>20</v>
      </c>
      <c r="L274" s="35">
        <v>20</v>
      </c>
      <c r="M274" s="70"/>
      <c r="N274" s="55" t="s">
        <v>1137</v>
      </c>
      <c r="O274" s="27" t="s">
        <v>1138</v>
      </c>
      <c r="P274" s="45" t="s">
        <v>1096</v>
      </c>
      <c r="Q274" s="45" t="s">
        <v>51</v>
      </c>
      <c r="R274" s="27" t="s">
        <v>52</v>
      </c>
      <c r="S274" s="35">
        <v>33</v>
      </c>
      <c r="T274" s="27" t="s">
        <v>52</v>
      </c>
      <c r="U274" s="27" t="s">
        <v>52</v>
      </c>
      <c r="V274" s="35">
        <v>11</v>
      </c>
      <c r="W274" s="35">
        <v>35</v>
      </c>
      <c r="X274" s="27" t="s">
        <v>52</v>
      </c>
      <c r="Y274" s="27" t="s">
        <v>52</v>
      </c>
      <c r="Z274" s="27" t="s">
        <v>53</v>
      </c>
      <c r="AA274" s="27" t="s">
        <v>1097</v>
      </c>
      <c r="AB274" s="27" t="s">
        <v>1098</v>
      </c>
    </row>
    <row r="275" s="1" customFormat="1" ht="42.75" spans="1:28">
      <c r="A275" s="35"/>
      <c r="B275" s="27" t="s">
        <v>1139</v>
      </c>
      <c r="C275" s="27" t="s">
        <v>40</v>
      </c>
      <c r="D275" s="27" t="s">
        <v>41</v>
      </c>
      <c r="E275" s="27" t="s">
        <v>179</v>
      </c>
      <c r="F275" s="27" t="s">
        <v>180</v>
      </c>
      <c r="G275" s="27" t="s">
        <v>229</v>
      </c>
      <c r="H275" s="27" t="s">
        <v>58</v>
      </c>
      <c r="I275" s="27" t="s">
        <v>1140</v>
      </c>
      <c r="J275" s="15" t="s">
        <v>47</v>
      </c>
      <c r="K275" s="31">
        <f t="shared" si="5"/>
        <v>10</v>
      </c>
      <c r="L275" s="35">
        <v>10</v>
      </c>
      <c r="M275" s="70"/>
      <c r="N275" s="55" t="s">
        <v>1141</v>
      </c>
      <c r="O275" s="55" t="s">
        <v>1142</v>
      </c>
      <c r="P275" s="45" t="s">
        <v>1096</v>
      </c>
      <c r="Q275" s="45" t="s">
        <v>51</v>
      </c>
      <c r="R275" s="27" t="s">
        <v>52</v>
      </c>
      <c r="S275" s="35">
        <v>15.6</v>
      </c>
      <c r="T275" s="27" t="s">
        <v>52</v>
      </c>
      <c r="U275" s="27" t="s">
        <v>52</v>
      </c>
      <c r="V275" s="35">
        <v>8</v>
      </c>
      <c r="W275" s="35">
        <v>23</v>
      </c>
      <c r="X275" s="27" t="s">
        <v>52</v>
      </c>
      <c r="Y275" s="27" t="s">
        <v>52</v>
      </c>
      <c r="Z275" s="27" t="s">
        <v>53</v>
      </c>
      <c r="AA275" s="27" t="s">
        <v>1097</v>
      </c>
      <c r="AB275" s="27" t="s">
        <v>1098</v>
      </c>
    </row>
    <row r="276" s="1" customFormat="1" ht="42.75" spans="1:28">
      <c r="A276" s="35"/>
      <c r="B276" s="27" t="s">
        <v>1143</v>
      </c>
      <c r="C276" s="27" t="s">
        <v>40</v>
      </c>
      <c r="D276" s="27" t="s">
        <v>41</v>
      </c>
      <c r="E276" s="27" t="s">
        <v>179</v>
      </c>
      <c r="F276" s="27" t="s">
        <v>180</v>
      </c>
      <c r="G276" s="27" t="s">
        <v>1144</v>
      </c>
      <c r="H276" s="27" t="s">
        <v>45</v>
      </c>
      <c r="I276" s="27" t="s">
        <v>1145</v>
      </c>
      <c r="J276" s="15" t="s">
        <v>47</v>
      </c>
      <c r="K276" s="31">
        <f t="shared" si="5"/>
        <v>38</v>
      </c>
      <c r="L276" s="35">
        <v>38</v>
      </c>
      <c r="M276" s="70"/>
      <c r="N276" s="55" t="s">
        <v>1146</v>
      </c>
      <c r="O276" s="55" t="s">
        <v>1147</v>
      </c>
      <c r="P276" s="45" t="s">
        <v>1096</v>
      </c>
      <c r="Q276" s="45" t="s">
        <v>51</v>
      </c>
      <c r="R276" s="27" t="s">
        <v>52</v>
      </c>
      <c r="S276" s="35">
        <v>41</v>
      </c>
      <c r="T276" s="27" t="s">
        <v>52</v>
      </c>
      <c r="U276" s="27" t="s">
        <v>52</v>
      </c>
      <c r="V276" s="35">
        <v>31</v>
      </c>
      <c r="W276" s="35">
        <v>69</v>
      </c>
      <c r="X276" s="27" t="s">
        <v>52</v>
      </c>
      <c r="Y276" s="27" t="s">
        <v>52</v>
      </c>
      <c r="Z276" s="27" t="s">
        <v>53</v>
      </c>
      <c r="AA276" s="27" t="s">
        <v>1097</v>
      </c>
      <c r="AB276" s="27" t="s">
        <v>1098</v>
      </c>
    </row>
    <row r="277" s="1" customFormat="1" ht="44.25" spans="1:28">
      <c r="A277" s="30"/>
      <c r="B277" s="30" t="s">
        <v>1148</v>
      </c>
      <c r="C277" s="30" t="s">
        <v>40</v>
      </c>
      <c r="D277" s="30" t="s">
        <v>41</v>
      </c>
      <c r="E277" s="30" t="s">
        <v>240</v>
      </c>
      <c r="F277" s="30" t="s">
        <v>241</v>
      </c>
      <c r="G277" s="30" t="s">
        <v>246</v>
      </c>
      <c r="H277" s="30" t="s">
        <v>58</v>
      </c>
      <c r="I277" s="30" t="s">
        <v>1149</v>
      </c>
      <c r="J277" s="15" t="s">
        <v>47</v>
      </c>
      <c r="K277" s="31">
        <f t="shared" si="5"/>
        <v>29.6</v>
      </c>
      <c r="L277" s="30">
        <v>29.6</v>
      </c>
      <c r="M277" s="70"/>
      <c r="N277" s="30" t="s">
        <v>1150</v>
      </c>
      <c r="O277" s="30" t="s">
        <v>1151</v>
      </c>
      <c r="P277" s="45" t="s">
        <v>1096</v>
      </c>
      <c r="Q277" s="45" t="s">
        <v>51</v>
      </c>
      <c r="R277" s="30"/>
      <c r="S277" s="35">
        <v>30</v>
      </c>
      <c r="T277" s="30"/>
      <c r="U277" s="30"/>
      <c r="V277" s="30">
        <v>1111</v>
      </c>
      <c r="W277" s="30">
        <v>3588</v>
      </c>
      <c r="X277" s="30"/>
      <c r="Y277" s="30"/>
      <c r="Z277" s="27" t="s">
        <v>53</v>
      </c>
      <c r="AA277" s="27" t="s">
        <v>1097</v>
      </c>
      <c r="AB277" s="27" t="s">
        <v>1098</v>
      </c>
    </row>
    <row r="278" s="1" customFormat="1" ht="47.25" spans="1:28">
      <c r="A278" s="30"/>
      <c r="B278" s="30" t="s">
        <v>1152</v>
      </c>
      <c r="C278" s="30" t="s">
        <v>40</v>
      </c>
      <c r="D278" s="30" t="s">
        <v>41</v>
      </c>
      <c r="E278" s="30" t="s">
        <v>240</v>
      </c>
      <c r="F278" s="30" t="s">
        <v>241</v>
      </c>
      <c r="G278" s="30" t="s">
        <v>255</v>
      </c>
      <c r="H278" s="30" t="s">
        <v>58</v>
      </c>
      <c r="I278" s="30" t="s">
        <v>1153</v>
      </c>
      <c r="J278" s="15" t="s">
        <v>47</v>
      </c>
      <c r="K278" s="31">
        <f t="shared" si="5"/>
        <v>38</v>
      </c>
      <c r="L278" s="30">
        <v>38</v>
      </c>
      <c r="M278" s="70"/>
      <c r="N278" s="30" t="s">
        <v>1153</v>
      </c>
      <c r="O278" s="30" t="s">
        <v>261</v>
      </c>
      <c r="P278" s="45" t="s">
        <v>1096</v>
      </c>
      <c r="Q278" s="45" t="s">
        <v>51</v>
      </c>
      <c r="R278" s="30"/>
      <c r="S278" s="30">
        <v>40</v>
      </c>
      <c r="T278" s="30"/>
      <c r="U278" s="30"/>
      <c r="V278" s="30">
        <v>289</v>
      </c>
      <c r="W278" s="30">
        <v>595</v>
      </c>
      <c r="X278" s="30"/>
      <c r="Y278" s="30"/>
      <c r="Z278" s="27" t="s">
        <v>53</v>
      </c>
      <c r="AA278" s="27" t="s">
        <v>1097</v>
      </c>
      <c r="AB278" s="27" t="s">
        <v>1098</v>
      </c>
    </row>
    <row r="279" s="1" customFormat="1" ht="58.5" spans="1:28">
      <c r="A279" s="30"/>
      <c r="B279" s="27" t="s">
        <v>1154</v>
      </c>
      <c r="C279" s="27" t="s">
        <v>40</v>
      </c>
      <c r="D279" s="27" t="s">
        <v>41</v>
      </c>
      <c r="E279" s="27" t="s">
        <v>1155</v>
      </c>
      <c r="F279" s="27" t="s">
        <v>264</v>
      </c>
      <c r="G279" s="27" t="s">
        <v>268</v>
      </c>
      <c r="H279" s="27" t="s">
        <v>45</v>
      </c>
      <c r="I279" s="27" t="s">
        <v>1156</v>
      </c>
      <c r="J279" s="15" t="s">
        <v>47</v>
      </c>
      <c r="K279" s="31">
        <f t="shared" si="5"/>
        <v>40</v>
      </c>
      <c r="L279" s="30">
        <v>40</v>
      </c>
      <c r="M279" s="70"/>
      <c r="N279" s="27" t="s">
        <v>1157</v>
      </c>
      <c r="O279" s="27" t="s">
        <v>1158</v>
      </c>
      <c r="P279" s="45" t="s">
        <v>1096</v>
      </c>
      <c r="Q279" s="45" t="s">
        <v>51</v>
      </c>
      <c r="R279" s="27" t="s">
        <v>52</v>
      </c>
      <c r="S279" s="35">
        <v>15</v>
      </c>
      <c r="T279" s="45" t="s">
        <v>52</v>
      </c>
      <c r="U279" s="27" t="s">
        <v>52</v>
      </c>
      <c r="V279" s="35">
        <v>261</v>
      </c>
      <c r="W279" s="35">
        <v>715</v>
      </c>
      <c r="X279" s="27" t="s">
        <v>52</v>
      </c>
      <c r="Y279" s="27" t="s">
        <v>52</v>
      </c>
      <c r="Z279" s="27" t="s">
        <v>53</v>
      </c>
      <c r="AA279" s="27" t="s">
        <v>1097</v>
      </c>
      <c r="AB279" s="72" t="s">
        <v>1159</v>
      </c>
    </row>
    <row r="280" s="1" customFormat="1" ht="72.75" spans="1:28">
      <c r="A280" s="30"/>
      <c r="B280" s="27" t="s">
        <v>1160</v>
      </c>
      <c r="C280" s="27" t="s">
        <v>40</v>
      </c>
      <c r="D280" s="27" t="s">
        <v>41</v>
      </c>
      <c r="E280" s="27" t="s">
        <v>1155</v>
      </c>
      <c r="F280" s="27" t="s">
        <v>264</v>
      </c>
      <c r="G280" s="27" t="s">
        <v>272</v>
      </c>
      <c r="H280" s="27" t="s">
        <v>45</v>
      </c>
      <c r="I280" s="27" t="s">
        <v>1161</v>
      </c>
      <c r="J280" s="15" t="s">
        <v>47</v>
      </c>
      <c r="K280" s="31">
        <f t="shared" si="5"/>
        <v>50</v>
      </c>
      <c r="L280" s="30">
        <v>50</v>
      </c>
      <c r="M280" s="70"/>
      <c r="N280" s="36" t="s">
        <v>1162</v>
      </c>
      <c r="O280" s="27" t="s">
        <v>1163</v>
      </c>
      <c r="P280" s="45" t="s">
        <v>1096</v>
      </c>
      <c r="Q280" s="45" t="s">
        <v>51</v>
      </c>
      <c r="R280" s="27" t="s">
        <v>52</v>
      </c>
      <c r="S280" s="35">
        <v>20</v>
      </c>
      <c r="T280" s="45" t="s">
        <v>52</v>
      </c>
      <c r="U280" s="27" t="s">
        <v>52</v>
      </c>
      <c r="V280" s="35">
        <v>180</v>
      </c>
      <c r="W280" s="35">
        <v>642</v>
      </c>
      <c r="X280" s="27" t="s">
        <v>52</v>
      </c>
      <c r="Y280" s="27" t="s">
        <v>52</v>
      </c>
      <c r="Z280" s="27" t="s">
        <v>53</v>
      </c>
      <c r="AA280" s="27" t="s">
        <v>1097</v>
      </c>
      <c r="AB280" s="72" t="s">
        <v>1159</v>
      </c>
    </row>
    <row r="281" s="1" customFormat="1" ht="58.5" spans="1:28">
      <c r="A281" s="30"/>
      <c r="B281" s="27" t="s">
        <v>1164</v>
      </c>
      <c r="C281" s="27" t="s">
        <v>40</v>
      </c>
      <c r="D281" s="27" t="s">
        <v>41</v>
      </c>
      <c r="E281" s="27" t="s">
        <v>263</v>
      </c>
      <c r="F281" s="27" t="s">
        <v>264</v>
      </c>
      <c r="G281" s="27" t="s">
        <v>275</v>
      </c>
      <c r="H281" s="27" t="s">
        <v>58</v>
      </c>
      <c r="I281" s="27" t="s">
        <v>1165</v>
      </c>
      <c r="J281" s="15" t="s">
        <v>47</v>
      </c>
      <c r="K281" s="31">
        <f t="shared" si="5"/>
        <v>60</v>
      </c>
      <c r="L281" s="30">
        <v>60</v>
      </c>
      <c r="M281" s="70"/>
      <c r="N281" s="27" t="s">
        <v>1166</v>
      </c>
      <c r="O281" s="27" t="s">
        <v>1167</v>
      </c>
      <c r="P281" s="45" t="s">
        <v>1096</v>
      </c>
      <c r="Q281" s="45" t="s">
        <v>51</v>
      </c>
      <c r="R281" s="27" t="s">
        <v>52</v>
      </c>
      <c r="S281" s="35">
        <v>20</v>
      </c>
      <c r="T281" s="45" t="s">
        <v>52</v>
      </c>
      <c r="U281" s="27" t="s">
        <v>52</v>
      </c>
      <c r="V281" s="35">
        <v>25</v>
      </c>
      <c r="W281" s="35">
        <v>36</v>
      </c>
      <c r="X281" s="27" t="s">
        <v>52</v>
      </c>
      <c r="Y281" s="27" t="s">
        <v>52</v>
      </c>
      <c r="Z281" s="27" t="s">
        <v>53</v>
      </c>
      <c r="AA281" s="27" t="s">
        <v>1097</v>
      </c>
      <c r="AB281" s="27" t="s">
        <v>1098</v>
      </c>
    </row>
    <row r="282" s="1" customFormat="1" ht="58.5" spans="1:28">
      <c r="A282" s="66"/>
      <c r="B282" s="27" t="s">
        <v>1168</v>
      </c>
      <c r="C282" s="27" t="s">
        <v>40</v>
      </c>
      <c r="D282" s="27" t="s">
        <v>41</v>
      </c>
      <c r="E282" s="27" t="s">
        <v>1155</v>
      </c>
      <c r="F282" s="27" t="s">
        <v>264</v>
      </c>
      <c r="G282" s="27" t="s">
        <v>278</v>
      </c>
      <c r="H282" s="27" t="s">
        <v>45</v>
      </c>
      <c r="I282" s="27" t="s">
        <v>1169</v>
      </c>
      <c r="J282" s="15" t="s">
        <v>47</v>
      </c>
      <c r="K282" s="31">
        <f t="shared" si="5"/>
        <v>50</v>
      </c>
      <c r="L282" s="30">
        <v>50</v>
      </c>
      <c r="M282" s="70"/>
      <c r="N282" s="27" t="s">
        <v>1170</v>
      </c>
      <c r="O282" s="27" t="s">
        <v>1171</v>
      </c>
      <c r="P282" s="45" t="s">
        <v>1096</v>
      </c>
      <c r="Q282" s="45" t="s">
        <v>51</v>
      </c>
      <c r="R282" s="27"/>
      <c r="S282" s="35">
        <v>18</v>
      </c>
      <c r="T282" s="45"/>
      <c r="U282" s="27"/>
      <c r="V282" s="35">
        <v>20</v>
      </c>
      <c r="W282" s="35">
        <v>38</v>
      </c>
      <c r="X282" s="40" t="s">
        <v>52</v>
      </c>
      <c r="Y282" s="40" t="s">
        <v>52</v>
      </c>
      <c r="Z282" s="27" t="s">
        <v>53</v>
      </c>
      <c r="AA282" s="27" t="s">
        <v>1097</v>
      </c>
      <c r="AB282" s="27" t="s">
        <v>1098</v>
      </c>
    </row>
    <row r="283" s="1" customFormat="1" ht="44.25" spans="1:28">
      <c r="A283" s="35"/>
      <c r="B283" s="27" t="s">
        <v>1172</v>
      </c>
      <c r="C283" s="27" t="s">
        <v>40</v>
      </c>
      <c r="D283" s="27" t="s">
        <v>41</v>
      </c>
      <c r="E283" s="27" t="s">
        <v>386</v>
      </c>
      <c r="F283" s="27" t="s">
        <v>387</v>
      </c>
      <c r="G283" s="27" t="s">
        <v>388</v>
      </c>
      <c r="H283" s="27" t="s">
        <v>58</v>
      </c>
      <c r="I283" s="26" t="s">
        <v>1173</v>
      </c>
      <c r="J283" s="15" t="s">
        <v>47</v>
      </c>
      <c r="K283" s="31">
        <f t="shared" si="5"/>
        <v>30</v>
      </c>
      <c r="L283" s="35">
        <v>30</v>
      </c>
      <c r="M283" s="70"/>
      <c r="N283" s="27" t="s">
        <v>1174</v>
      </c>
      <c r="O283" s="27" t="s">
        <v>1173</v>
      </c>
      <c r="P283" s="45" t="s">
        <v>1096</v>
      </c>
      <c r="Q283" s="45" t="s">
        <v>51</v>
      </c>
      <c r="R283" s="27"/>
      <c r="S283" s="35">
        <v>32</v>
      </c>
      <c r="T283" s="27"/>
      <c r="U283" s="27"/>
      <c r="V283" s="35">
        <v>20</v>
      </c>
      <c r="W283" s="35">
        <v>45</v>
      </c>
      <c r="X283" s="27"/>
      <c r="Y283" s="27"/>
      <c r="Z283" s="27" t="s">
        <v>53</v>
      </c>
      <c r="AA283" s="27" t="s">
        <v>1097</v>
      </c>
      <c r="AB283" s="27" t="s">
        <v>1098</v>
      </c>
    </row>
    <row r="284" s="1" customFormat="1" ht="44.25" spans="1:28">
      <c r="A284" s="35"/>
      <c r="B284" s="27" t="s">
        <v>1175</v>
      </c>
      <c r="C284" s="27" t="s">
        <v>40</v>
      </c>
      <c r="D284" s="27" t="s">
        <v>41</v>
      </c>
      <c r="E284" s="27" t="s">
        <v>386</v>
      </c>
      <c r="F284" s="27" t="s">
        <v>387</v>
      </c>
      <c r="G284" s="27" t="s">
        <v>393</v>
      </c>
      <c r="H284" s="27" t="s">
        <v>58</v>
      </c>
      <c r="I284" s="26" t="s">
        <v>1176</v>
      </c>
      <c r="J284" s="15" t="s">
        <v>47</v>
      </c>
      <c r="K284" s="31">
        <f t="shared" si="5"/>
        <v>5</v>
      </c>
      <c r="L284" s="35">
        <v>5</v>
      </c>
      <c r="M284" s="70"/>
      <c r="N284" s="27" t="s">
        <v>1177</v>
      </c>
      <c r="O284" s="27" t="s">
        <v>1176</v>
      </c>
      <c r="P284" s="45" t="s">
        <v>1096</v>
      </c>
      <c r="Q284" s="45" t="s">
        <v>51</v>
      </c>
      <c r="R284" s="27" t="s">
        <v>52</v>
      </c>
      <c r="S284" s="35">
        <v>10</v>
      </c>
      <c r="T284" s="27" t="s">
        <v>52</v>
      </c>
      <c r="U284" s="27" t="s">
        <v>52</v>
      </c>
      <c r="V284" s="35">
        <v>200</v>
      </c>
      <c r="W284" s="35">
        <v>920</v>
      </c>
      <c r="X284" s="27"/>
      <c r="Y284" s="27"/>
      <c r="Z284" s="27" t="s">
        <v>53</v>
      </c>
      <c r="AA284" s="27" t="s">
        <v>1097</v>
      </c>
      <c r="AB284" s="27" t="s">
        <v>1098</v>
      </c>
    </row>
    <row r="285" s="1" customFormat="1" ht="44.25" spans="1:28">
      <c r="A285" s="35"/>
      <c r="B285" s="27" t="s">
        <v>1178</v>
      </c>
      <c r="C285" s="27" t="s">
        <v>40</v>
      </c>
      <c r="D285" s="27" t="s">
        <v>41</v>
      </c>
      <c r="E285" s="27" t="s">
        <v>386</v>
      </c>
      <c r="F285" s="27" t="s">
        <v>387</v>
      </c>
      <c r="G285" s="27" t="s">
        <v>398</v>
      </c>
      <c r="H285" s="27" t="s">
        <v>58</v>
      </c>
      <c r="I285" s="26" t="s">
        <v>1179</v>
      </c>
      <c r="J285" s="15" t="s">
        <v>47</v>
      </c>
      <c r="K285" s="31">
        <f t="shared" si="5"/>
        <v>30</v>
      </c>
      <c r="L285" s="35">
        <v>30</v>
      </c>
      <c r="M285" s="70"/>
      <c r="N285" s="27" t="s">
        <v>1174</v>
      </c>
      <c r="O285" s="27" t="s">
        <v>1179</v>
      </c>
      <c r="P285" s="45" t="s">
        <v>1096</v>
      </c>
      <c r="Q285" s="45" t="s">
        <v>51</v>
      </c>
      <c r="R285" s="27" t="s">
        <v>52</v>
      </c>
      <c r="S285" s="35">
        <v>32</v>
      </c>
      <c r="T285" s="27"/>
      <c r="U285" s="27"/>
      <c r="V285" s="35">
        <v>100</v>
      </c>
      <c r="W285" s="35">
        <v>320</v>
      </c>
      <c r="X285" s="27"/>
      <c r="Y285" s="27"/>
      <c r="Z285" s="27" t="s">
        <v>53</v>
      </c>
      <c r="AA285" s="27" t="s">
        <v>1097</v>
      </c>
      <c r="AB285" s="27" t="s">
        <v>1098</v>
      </c>
    </row>
    <row r="286" s="1" customFormat="1" ht="44.25" spans="1:28">
      <c r="A286" s="35"/>
      <c r="B286" s="27" t="s">
        <v>1180</v>
      </c>
      <c r="C286" s="27" t="s">
        <v>40</v>
      </c>
      <c r="D286" s="27" t="s">
        <v>41</v>
      </c>
      <c r="E286" s="27" t="s">
        <v>386</v>
      </c>
      <c r="F286" s="27" t="s">
        <v>387</v>
      </c>
      <c r="G286" s="27" t="s">
        <v>403</v>
      </c>
      <c r="H286" s="27" t="s">
        <v>58</v>
      </c>
      <c r="I286" s="29" t="s">
        <v>1181</v>
      </c>
      <c r="J286" s="15" t="s">
        <v>47</v>
      </c>
      <c r="K286" s="31">
        <f t="shared" si="5"/>
        <v>15</v>
      </c>
      <c r="L286" s="35">
        <v>15</v>
      </c>
      <c r="M286" s="70"/>
      <c r="N286" s="27" t="s">
        <v>1182</v>
      </c>
      <c r="O286" s="27" t="s">
        <v>1181</v>
      </c>
      <c r="P286" s="45" t="s">
        <v>1096</v>
      </c>
      <c r="Q286" s="45" t="s">
        <v>51</v>
      </c>
      <c r="R286" s="27"/>
      <c r="S286" s="35">
        <v>20</v>
      </c>
      <c r="T286" s="27"/>
      <c r="U286" s="27"/>
      <c r="V286" s="35">
        <v>500</v>
      </c>
      <c r="W286" s="35">
        <v>1500</v>
      </c>
      <c r="X286" s="27"/>
      <c r="Y286" s="27"/>
      <c r="Z286" s="27" t="s">
        <v>53</v>
      </c>
      <c r="AA286" s="27" t="s">
        <v>1097</v>
      </c>
      <c r="AB286" s="27" t="s">
        <v>1098</v>
      </c>
    </row>
    <row r="287" s="1" customFormat="1" ht="44.25" spans="1:28">
      <c r="A287" s="35"/>
      <c r="B287" s="27" t="s">
        <v>1183</v>
      </c>
      <c r="C287" s="27" t="s">
        <v>40</v>
      </c>
      <c r="D287" s="27" t="s">
        <v>41</v>
      </c>
      <c r="E287" s="27" t="s">
        <v>386</v>
      </c>
      <c r="F287" s="27" t="s">
        <v>387</v>
      </c>
      <c r="G287" s="27" t="s">
        <v>406</v>
      </c>
      <c r="H287" s="27" t="s">
        <v>58</v>
      </c>
      <c r="I287" s="29" t="s">
        <v>1184</v>
      </c>
      <c r="J287" s="15" t="s">
        <v>47</v>
      </c>
      <c r="K287" s="31">
        <f t="shared" si="5"/>
        <v>60</v>
      </c>
      <c r="L287" s="35">
        <v>60</v>
      </c>
      <c r="M287" s="70"/>
      <c r="N287" s="27" t="s">
        <v>1185</v>
      </c>
      <c r="O287" s="27" t="s">
        <v>1184</v>
      </c>
      <c r="P287" s="45" t="s">
        <v>1096</v>
      </c>
      <c r="Q287" s="45" t="s">
        <v>51</v>
      </c>
      <c r="R287" s="27" t="s">
        <v>52</v>
      </c>
      <c r="S287" s="35">
        <v>65</v>
      </c>
      <c r="T287" s="27" t="s">
        <v>52</v>
      </c>
      <c r="U287" s="27" t="s">
        <v>52</v>
      </c>
      <c r="V287" s="35">
        <v>158</v>
      </c>
      <c r="W287" s="35">
        <v>342</v>
      </c>
      <c r="X287" s="27" t="s">
        <v>52</v>
      </c>
      <c r="Y287" s="27" t="s">
        <v>52</v>
      </c>
      <c r="Z287" s="27" t="s">
        <v>53</v>
      </c>
      <c r="AA287" s="27" t="s">
        <v>1097</v>
      </c>
      <c r="AB287" s="27" t="s">
        <v>1098</v>
      </c>
    </row>
    <row r="288" s="1" customFormat="1" ht="44.25" spans="1:28">
      <c r="A288" s="35"/>
      <c r="B288" s="27" t="s">
        <v>1186</v>
      </c>
      <c r="C288" s="27" t="s">
        <v>40</v>
      </c>
      <c r="D288" s="27" t="s">
        <v>41</v>
      </c>
      <c r="E288" s="27" t="s">
        <v>386</v>
      </c>
      <c r="F288" s="27" t="s">
        <v>387</v>
      </c>
      <c r="G288" s="27" t="s">
        <v>406</v>
      </c>
      <c r="H288" s="27" t="s">
        <v>58</v>
      </c>
      <c r="I288" s="26" t="s">
        <v>1187</v>
      </c>
      <c r="J288" s="15" t="s">
        <v>47</v>
      </c>
      <c r="K288" s="31">
        <f t="shared" si="5"/>
        <v>30</v>
      </c>
      <c r="L288" s="35">
        <v>30</v>
      </c>
      <c r="M288" s="70"/>
      <c r="N288" s="27" t="s">
        <v>1188</v>
      </c>
      <c r="O288" s="27" t="s">
        <v>1187</v>
      </c>
      <c r="P288" s="45" t="s">
        <v>1096</v>
      </c>
      <c r="Q288" s="45" t="s">
        <v>51</v>
      </c>
      <c r="R288" s="27" t="s">
        <v>52</v>
      </c>
      <c r="S288" s="35">
        <v>33</v>
      </c>
      <c r="T288" s="27" t="s">
        <v>52</v>
      </c>
      <c r="U288" s="27" t="s">
        <v>52</v>
      </c>
      <c r="V288" s="35">
        <v>220</v>
      </c>
      <c r="W288" s="35">
        <v>458</v>
      </c>
      <c r="X288" s="27" t="s">
        <v>52</v>
      </c>
      <c r="Y288" s="27" t="s">
        <v>52</v>
      </c>
      <c r="Z288" s="27" t="s">
        <v>53</v>
      </c>
      <c r="AA288" s="27" t="s">
        <v>1097</v>
      </c>
      <c r="AB288" s="27" t="s">
        <v>1098</v>
      </c>
    </row>
    <row r="289" s="1" customFormat="1" ht="44.25" spans="1:28">
      <c r="A289" s="35"/>
      <c r="B289" s="27" t="s">
        <v>1189</v>
      </c>
      <c r="C289" s="27" t="s">
        <v>40</v>
      </c>
      <c r="D289" s="27" t="s">
        <v>41</v>
      </c>
      <c r="E289" s="27" t="s">
        <v>386</v>
      </c>
      <c r="F289" s="27" t="s">
        <v>387</v>
      </c>
      <c r="G289" s="27" t="s">
        <v>411</v>
      </c>
      <c r="H289" s="27" t="s">
        <v>45</v>
      </c>
      <c r="I289" s="26" t="s">
        <v>1190</v>
      </c>
      <c r="J289" s="15" t="s">
        <v>47</v>
      </c>
      <c r="K289" s="31">
        <f t="shared" si="5"/>
        <v>16</v>
      </c>
      <c r="L289" s="35">
        <v>16</v>
      </c>
      <c r="M289" s="70"/>
      <c r="N289" s="27" t="s">
        <v>1191</v>
      </c>
      <c r="O289" s="27" t="s">
        <v>1190</v>
      </c>
      <c r="P289" s="45" t="s">
        <v>1096</v>
      </c>
      <c r="Q289" s="45" t="s">
        <v>51</v>
      </c>
      <c r="R289" s="27" t="s">
        <v>52</v>
      </c>
      <c r="S289" s="35">
        <v>20</v>
      </c>
      <c r="T289" s="27" t="s">
        <v>52</v>
      </c>
      <c r="U289" s="27" t="s">
        <v>52</v>
      </c>
      <c r="V289" s="35">
        <v>140</v>
      </c>
      <c r="W289" s="35">
        <v>306</v>
      </c>
      <c r="X289" s="27" t="s">
        <v>52</v>
      </c>
      <c r="Y289" s="27" t="s">
        <v>52</v>
      </c>
      <c r="Z289" s="27" t="s">
        <v>53</v>
      </c>
      <c r="AA289" s="27" t="s">
        <v>1097</v>
      </c>
      <c r="AB289" s="27" t="s">
        <v>1098</v>
      </c>
    </row>
    <row r="290" s="1" customFormat="1" ht="44.25" spans="1:28">
      <c r="A290" s="35"/>
      <c r="B290" s="27" t="s">
        <v>1192</v>
      </c>
      <c r="C290" s="27" t="s">
        <v>40</v>
      </c>
      <c r="D290" s="27" t="s">
        <v>41</v>
      </c>
      <c r="E290" s="27" t="s">
        <v>386</v>
      </c>
      <c r="F290" s="27" t="s">
        <v>387</v>
      </c>
      <c r="G290" s="27" t="s">
        <v>416</v>
      </c>
      <c r="H290" s="27" t="s">
        <v>45</v>
      </c>
      <c r="I290" s="26" t="s">
        <v>1193</v>
      </c>
      <c r="J290" s="15" t="s">
        <v>47</v>
      </c>
      <c r="K290" s="31">
        <f t="shared" si="5"/>
        <v>34</v>
      </c>
      <c r="L290" s="35">
        <v>34</v>
      </c>
      <c r="M290" s="70"/>
      <c r="N290" s="27" t="s">
        <v>1194</v>
      </c>
      <c r="O290" s="27" t="s">
        <v>1193</v>
      </c>
      <c r="P290" s="45" t="s">
        <v>1096</v>
      </c>
      <c r="Q290" s="45" t="s">
        <v>51</v>
      </c>
      <c r="R290" s="27" t="s">
        <v>52</v>
      </c>
      <c r="S290" s="35">
        <v>38</v>
      </c>
      <c r="T290" s="27" t="s">
        <v>52</v>
      </c>
      <c r="U290" s="27" t="s">
        <v>52</v>
      </c>
      <c r="V290" s="35">
        <v>686</v>
      </c>
      <c r="W290" s="35">
        <v>1247</v>
      </c>
      <c r="X290" s="27" t="s">
        <v>52</v>
      </c>
      <c r="Y290" s="27" t="s">
        <v>52</v>
      </c>
      <c r="Z290" s="27" t="s">
        <v>53</v>
      </c>
      <c r="AA290" s="27" t="s">
        <v>1097</v>
      </c>
      <c r="AB290" s="27" t="s">
        <v>1098</v>
      </c>
    </row>
    <row r="291" s="1" customFormat="1" ht="44.25" spans="1:28">
      <c r="A291" s="35"/>
      <c r="B291" s="27" t="s">
        <v>1195</v>
      </c>
      <c r="C291" s="27" t="s">
        <v>40</v>
      </c>
      <c r="D291" s="27" t="s">
        <v>41</v>
      </c>
      <c r="E291" s="27" t="s">
        <v>386</v>
      </c>
      <c r="F291" s="27" t="s">
        <v>387</v>
      </c>
      <c r="G291" s="27" t="s">
        <v>416</v>
      </c>
      <c r="H291" s="27" t="s">
        <v>45</v>
      </c>
      <c r="I291" s="26" t="s">
        <v>1196</v>
      </c>
      <c r="J291" s="15" t="s">
        <v>47</v>
      </c>
      <c r="K291" s="31">
        <f t="shared" si="5"/>
        <v>10</v>
      </c>
      <c r="L291" s="35">
        <v>10</v>
      </c>
      <c r="M291" s="70"/>
      <c r="N291" s="27" t="s">
        <v>1197</v>
      </c>
      <c r="O291" s="27" t="s">
        <v>1196</v>
      </c>
      <c r="P291" s="45" t="s">
        <v>1096</v>
      </c>
      <c r="Q291" s="45" t="s">
        <v>51</v>
      </c>
      <c r="R291" s="27" t="s">
        <v>52</v>
      </c>
      <c r="S291" s="35">
        <v>56</v>
      </c>
      <c r="T291" s="27"/>
      <c r="U291" s="27"/>
      <c r="V291" s="35">
        <v>95</v>
      </c>
      <c r="W291" s="35">
        <v>278</v>
      </c>
      <c r="X291" s="27"/>
      <c r="Y291" s="27"/>
      <c r="Z291" s="27" t="s">
        <v>53</v>
      </c>
      <c r="AA291" s="27" t="s">
        <v>1097</v>
      </c>
      <c r="AB291" s="27" t="s">
        <v>1098</v>
      </c>
    </row>
    <row r="292" s="1" customFormat="1" ht="44.25" spans="1:28">
      <c r="A292" s="35"/>
      <c r="B292" s="27" t="s">
        <v>1198</v>
      </c>
      <c r="C292" s="27" t="s">
        <v>40</v>
      </c>
      <c r="D292" s="27" t="s">
        <v>41</v>
      </c>
      <c r="E292" s="27" t="s">
        <v>386</v>
      </c>
      <c r="F292" s="27" t="s">
        <v>387</v>
      </c>
      <c r="G292" s="27" t="s">
        <v>419</v>
      </c>
      <c r="H292" s="27" t="s">
        <v>58</v>
      </c>
      <c r="I292" s="26" t="s">
        <v>1199</v>
      </c>
      <c r="J292" s="15" t="s">
        <v>47</v>
      </c>
      <c r="K292" s="31">
        <f t="shared" si="5"/>
        <v>38</v>
      </c>
      <c r="L292" s="35">
        <v>38</v>
      </c>
      <c r="M292" s="70"/>
      <c r="N292" s="27" t="s">
        <v>1200</v>
      </c>
      <c r="O292" s="27" t="s">
        <v>1201</v>
      </c>
      <c r="P292" s="45" t="s">
        <v>1096</v>
      </c>
      <c r="Q292" s="45" t="s">
        <v>51</v>
      </c>
      <c r="R292" s="27" t="s">
        <v>52</v>
      </c>
      <c r="S292" s="35">
        <v>80</v>
      </c>
      <c r="T292" s="27"/>
      <c r="U292" s="27"/>
      <c r="V292" s="35">
        <v>100</v>
      </c>
      <c r="W292" s="35">
        <v>320</v>
      </c>
      <c r="X292" s="27"/>
      <c r="Y292" s="27"/>
      <c r="Z292" s="27" t="s">
        <v>53</v>
      </c>
      <c r="AA292" s="27" t="s">
        <v>1097</v>
      </c>
      <c r="AB292" s="27" t="s">
        <v>1098</v>
      </c>
    </row>
    <row r="293" s="1" customFormat="1" ht="44.25" spans="1:28">
      <c r="A293" s="35"/>
      <c r="B293" s="27" t="s">
        <v>1202</v>
      </c>
      <c r="C293" s="27" t="s">
        <v>40</v>
      </c>
      <c r="D293" s="27" t="s">
        <v>41</v>
      </c>
      <c r="E293" s="27" t="s">
        <v>386</v>
      </c>
      <c r="F293" s="27" t="s">
        <v>387</v>
      </c>
      <c r="G293" s="27" t="s">
        <v>424</v>
      </c>
      <c r="H293" s="27" t="s">
        <v>58</v>
      </c>
      <c r="I293" s="26" t="s">
        <v>1203</v>
      </c>
      <c r="J293" s="15" t="s">
        <v>47</v>
      </c>
      <c r="K293" s="31">
        <f t="shared" si="5"/>
        <v>80</v>
      </c>
      <c r="L293" s="35">
        <v>80</v>
      </c>
      <c r="M293" s="70"/>
      <c r="N293" s="27" t="s">
        <v>1204</v>
      </c>
      <c r="O293" s="27" t="s">
        <v>1203</v>
      </c>
      <c r="P293" s="45" t="s">
        <v>1096</v>
      </c>
      <c r="Q293" s="45" t="s">
        <v>51</v>
      </c>
      <c r="R293" s="27" t="s">
        <v>52</v>
      </c>
      <c r="S293" s="35">
        <v>90</v>
      </c>
      <c r="T293" s="27"/>
      <c r="U293" s="27"/>
      <c r="V293" s="35">
        <v>100</v>
      </c>
      <c r="W293" s="35">
        <v>350</v>
      </c>
      <c r="X293" s="27"/>
      <c r="Y293" s="27"/>
      <c r="Z293" s="27" t="s">
        <v>53</v>
      </c>
      <c r="AA293" s="27" t="s">
        <v>1097</v>
      </c>
      <c r="AB293" s="27" t="s">
        <v>1098</v>
      </c>
    </row>
    <row r="294" s="1" customFormat="1" ht="44.25" spans="1:28">
      <c r="A294" s="35"/>
      <c r="B294" s="27" t="s">
        <v>1205</v>
      </c>
      <c r="C294" s="27" t="s">
        <v>40</v>
      </c>
      <c r="D294" s="27" t="s">
        <v>41</v>
      </c>
      <c r="E294" s="27" t="s">
        <v>386</v>
      </c>
      <c r="F294" s="27" t="s">
        <v>387</v>
      </c>
      <c r="G294" s="27" t="s">
        <v>1206</v>
      </c>
      <c r="H294" s="27" t="s">
        <v>45</v>
      </c>
      <c r="I294" s="26" t="s">
        <v>1207</v>
      </c>
      <c r="J294" s="15" t="s">
        <v>47</v>
      </c>
      <c r="K294" s="31">
        <f t="shared" si="5"/>
        <v>35</v>
      </c>
      <c r="L294" s="35">
        <v>35</v>
      </c>
      <c r="M294" s="70"/>
      <c r="N294" s="27" t="s">
        <v>1208</v>
      </c>
      <c r="O294" s="27" t="s">
        <v>1207</v>
      </c>
      <c r="P294" s="45" t="s">
        <v>1096</v>
      </c>
      <c r="Q294" s="45" t="s">
        <v>51</v>
      </c>
      <c r="R294" s="27" t="s">
        <v>52</v>
      </c>
      <c r="S294" s="35">
        <v>40</v>
      </c>
      <c r="T294" s="27" t="s">
        <v>52</v>
      </c>
      <c r="U294" s="27" t="s">
        <v>52</v>
      </c>
      <c r="V294" s="35">
        <v>380</v>
      </c>
      <c r="W294" s="35">
        <v>1185</v>
      </c>
      <c r="X294" s="27"/>
      <c r="Y294" s="27"/>
      <c r="Z294" s="27" t="s">
        <v>53</v>
      </c>
      <c r="AA294" s="27" t="s">
        <v>1097</v>
      </c>
      <c r="AB294" s="27" t="s">
        <v>1098</v>
      </c>
    </row>
    <row r="295" s="1" customFormat="1" ht="44.25" spans="1:28">
      <c r="A295" s="35"/>
      <c r="B295" s="27" t="s">
        <v>1209</v>
      </c>
      <c r="C295" s="27" t="s">
        <v>40</v>
      </c>
      <c r="D295" s="27" t="s">
        <v>41</v>
      </c>
      <c r="E295" s="27" t="s">
        <v>386</v>
      </c>
      <c r="F295" s="27" t="s">
        <v>387</v>
      </c>
      <c r="G295" s="27" t="s">
        <v>429</v>
      </c>
      <c r="H295" s="27" t="s">
        <v>45</v>
      </c>
      <c r="I295" s="26" t="s">
        <v>1210</v>
      </c>
      <c r="J295" s="15" t="s">
        <v>47</v>
      </c>
      <c r="K295" s="31">
        <f t="shared" si="5"/>
        <v>15</v>
      </c>
      <c r="L295" s="35">
        <v>15</v>
      </c>
      <c r="M295" s="70"/>
      <c r="N295" s="27" t="s">
        <v>1211</v>
      </c>
      <c r="O295" s="27" t="s">
        <v>1210</v>
      </c>
      <c r="P295" s="45" t="s">
        <v>1096</v>
      </c>
      <c r="Q295" s="45" t="s">
        <v>51</v>
      </c>
      <c r="R295" s="27" t="s">
        <v>52</v>
      </c>
      <c r="S295" s="35">
        <v>20</v>
      </c>
      <c r="T295" s="27" t="s">
        <v>52</v>
      </c>
      <c r="U295" s="27" t="s">
        <v>52</v>
      </c>
      <c r="V295" s="35">
        <v>360</v>
      </c>
      <c r="W295" s="35">
        <v>1230</v>
      </c>
      <c r="X295" s="27" t="s">
        <v>52</v>
      </c>
      <c r="Y295" s="27" t="s">
        <v>52</v>
      </c>
      <c r="Z295" s="27" t="s">
        <v>53</v>
      </c>
      <c r="AA295" s="27" t="s">
        <v>1097</v>
      </c>
      <c r="AB295" s="27" t="s">
        <v>1098</v>
      </c>
    </row>
    <row r="296" s="1" customFormat="1" ht="44.25" spans="1:28">
      <c r="A296" s="35"/>
      <c r="B296" s="27" t="s">
        <v>1212</v>
      </c>
      <c r="C296" s="27" t="s">
        <v>40</v>
      </c>
      <c r="D296" s="27" t="s">
        <v>41</v>
      </c>
      <c r="E296" s="27" t="s">
        <v>386</v>
      </c>
      <c r="F296" s="27" t="s">
        <v>387</v>
      </c>
      <c r="G296" s="27" t="s">
        <v>432</v>
      </c>
      <c r="H296" s="27" t="s">
        <v>45</v>
      </c>
      <c r="I296" s="26" t="s">
        <v>1213</v>
      </c>
      <c r="J296" s="15" t="s">
        <v>47</v>
      </c>
      <c r="K296" s="31">
        <f t="shared" si="5"/>
        <v>30</v>
      </c>
      <c r="L296" s="35">
        <v>30</v>
      </c>
      <c r="M296" s="70"/>
      <c r="N296" s="27" t="s">
        <v>1174</v>
      </c>
      <c r="O296" s="35" t="s">
        <v>1214</v>
      </c>
      <c r="P296" s="45" t="s">
        <v>1096</v>
      </c>
      <c r="Q296" s="45" t="s">
        <v>51</v>
      </c>
      <c r="R296" s="27" t="s">
        <v>52</v>
      </c>
      <c r="S296" s="35">
        <v>80</v>
      </c>
      <c r="T296" s="27"/>
      <c r="U296" s="27"/>
      <c r="V296" s="35">
        <v>108</v>
      </c>
      <c r="W296" s="35">
        <v>320</v>
      </c>
      <c r="X296" s="27"/>
      <c r="Y296" s="27"/>
      <c r="Z296" s="27" t="s">
        <v>53</v>
      </c>
      <c r="AA296" s="27" t="s">
        <v>1097</v>
      </c>
      <c r="AB296" s="27" t="s">
        <v>1098</v>
      </c>
    </row>
    <row r="297" s="1" customFormat="1" ht="44.25" spans="1:28">
      <c r="A297" s="35"/>
      <c r="B297" s="27" t="s">
        <v>1215</v>
      </c>
      <c r="C297" s="27" t="s">
        <v>40</v>
      </c>
      <c r="D297" s="27" t="s">
        <v>41</v>
      </c>
      <c r="E297" s="27" t="s">
        <v>386</v>
      </c>
      <c r="F297" s="27" t="s">
        <v>387</v>
      </c>
      <c r="G297" s="27" t="s">
        <v>435</v>
      </c>
      <c r="H297" s="27" t="s">
        <v>58</v>
      </c>
      <c r="I297" s="26" t="s">
        <v>1216</v>
      </c>
      <c r="J297" s="15" t="s">
        <v>47</v>
      </c>
      <c r="K297" s="31">
        <f t="shared" ref="K297:K328" si="6">L297+M297</f>
        <v>15</v>
      </c>
      <c r="L297" s="35">
        <v>15</v>
      </c>
      <c r="M297" s="70"/>
      <c r="N297" s="27" t="s">
        <v>1217</v>
      </c>
      <c r="O297" s="27" t="s">
        <v>1216</v>
      </c>
      <c r="P297" s="45" t="s">
        <v>1096</v>
      </c>
      <c r="Q297" s="45" t="s">
        <v>51</v>
      </c>
      <c r="R297" s="27" t="s">
        <v>52</v>
      </c>
      <c r="S297" s="35">
        <v>16</v>
      </c>
      <c r="T297" s="27"/>
      <c r="U297" s="27"/>
      <c r="V297" s="35">
        <v>100</v>
      </c>
      <c r="W297" s="35">
        <v>350</v>
      </c>
      <c r="X297" s="27"/>
      <c r="Y297" s="27"/>
      <c r="Z297" s="27" t="s">
        <v>53</v>
      </c>
      <c r="AA297" s="27" t="s">
        <v>1097</v>
      </c>
      <c r="AB297" s="27" t="s">
        <v>1098</v>
      </c>
    </row>
    <row r="298" s="1" customFormat="1" ht="44.25" spans="1:28">
      <c r="A298" s="35"/>
      <c r="B298" s="27" t="s">
        <v>1218</v>
      </c>
      <c r="C298" s="27" t="s">
        <v>40</v>
      </c>
      <c r="D298" s="27" t="s">
        <v>41</v>
      </c>
      <c r="E298" s="27" t="s">
        <v>386</v>
      </c>
      <c r="F298" s="27" t="s">
        <v>387</v>
      </c>
      <c r="G298" s="27" t="s">
        <v>440</v>
      </c>
      <c r="H298" s="27" t="s">
        <v>58</v>
      </c>
      <c r="I298" s="26" t="s">
        <v>1219</v>
      </c>
      <c r="J298" s="15" t="s">
        <v>47</v>
      </c>
      <c r="K298" s="31">
        <f t="shared" si="6"/>
        <v>20</v>
      </c>
      <c r="L298" s="35">
        <v>20</v>
      </c>
      <c r="M298" s="70"/>
      <c r="N298" s="27" t="s">
        <v>1220</v>
      </c>
      <c r="O298" s="27" t="s">
        <v>1219</v>
      </c>
      <c r="P298" s="45" t="s">
        <v>1096</v>
      </c>
      <c r="Q298" s="45" t="s">
        <v>51</v>
      </c>
      <c r="R298" s="27" t="s">
        <v>52</v>
      </c>
      <c r="S298" s="35">
        <v>30</v>
      </c>
      <c r="T298" s="27" t="s">
        <v>52</v>
      </c>
      <c r="U298" s="27" t="s">
        <v>52</v>
      </c>
      <c r="V298" s="35">
        <v>150</v>
      </c>
      <c r="W298" s="35">
        <v>340</v>
      </c>
      <c r="X298" s="27" t="s">
        <v>52</v>
      </c>
      <c r="Y298" s="27" t="s">
        <v>52</v>
      </c>
      <c r="Z298" s="27" t="s">
        <v>53</v>
      </c>
      <c r="AA298" s="27" t="s">
        <v>1097</v>
      </c>
      <c r="AB298" s="27" t="s">
        <v>1098</v>
      </c>
    </row>
    <row r="299" s="1" customFormat="1" ht="42.75" spans="1:28">
      <c r="A299" s="35"/>
      <c r="B299" s="27" t="s">
        <v>1221</v>
      </c>
      <c r="C299" s="27" t="s">
        <v>40</v>
      </c>
      <c r="D299" s="27" t="s">
        <v>41</v>
      </c>
      <c r="E299" s="27" t="s">
        <v>444</v>
      </c>
      <c r="F299" s="27" t="s">
        <v>445</v>
      </c>
      <c r="G299" s="27" t="s">
        <v>454</v>
      </c>
      <c r="H299" s="27" t="s">
        <v>45</v>
      </c>
      <c r="I299" s="27" t="s">
        <v>1222</v>
      </c>
      <c r="J299" s="15" t="s">
        <v>47</v>
      </c>
      <c r="K299" s="31">
        <f t="shared" si="6"/>
        <v>200</v>
      </c>
      <c r="L299" s="35">
        <v>200</v>
      </c>
      <c r="M299" s="70"/>
      <c r="N299" s="27" t="s">
        <v>1223</v>
      </c>
      <c r="O299" s="27" t="s">
        <v>1224</v>
      </c>
      <c r="P299" s="45" t="s">
        <v>1096</v>
      </c>
      <c r="Q299" s="45" t="s">
        <v>51</v>
      </c>
      <c r="R299" s="27"/>
      <c r="S299" s="35">
        <v>65</v>
      </c>
      <c r="T299" s="45"/>
      <c r="U299" s="27"/>
      <c r="V299" s="35">
        <v>26</v>
      </c>
      <c r="W299" s="35">
        <v>51</v>
      </c>
      <c r="X299" s="27"/>
      <c r="Y299" s="27"/>
      <c r="Z299" s="27" t="s">
        <v>53</v>
      </c>
      <c r="AA299" s="27" t="s">
        <v>1097</v>
      </c>
      <c r="AB299" s="27" t="s">
        <v>1098</v>
      </c>
    </row>
    <row r="300" s="1" customFormat="1" ht="44.25" spans="1:28">
      <c r="A300" s="30"/>
      <c r="B300" s="27" t="s">
        <v>1225</v>
      </c>
      <c r="C300" s="27" t="s">
        <v>40</v>
      </c>
      <c r="D300" s="27" t="s">
        <v>41</v>
      </c>
      <c r="E300" s="27" t="s">
        <v>489</v>
      </c>
      <c r="F300" s="27" t="s">
        <v>490</v>
      </c>
      <c r="G300" s="27" t="s">
        <v>491</v>
      </c>
      <c r="H300" s="27" t="s">
        <v>58</v>
      </c>
      <c r="I300" s="27" t="s">
        <v>1226</v>
      </c>
      <c r="J300" s="15" t="s">
        <v>47</v>
      </c>
      <c r="K300" s="31">
        <f t="shared" si="6"/>
        <v>20</v>
      </c>
      <c r="L300" s="35">
        <v>20</v>
      </c>
      <c r="M300" s="70"/>
      <c r="N300" s="27" t="s">
        <v>1227</v>
      </c>
      <c r="O300" s="27" t="s">
        <v>1228</v>
      </c>
      <c r="P300" s="45" t="s">
        <v>1096</v>
      </c>
      <c r="Q300" s="45" t="s">
        <v>51</v>
      </c>
      <c r="R300" s="27" t="s">
        <v>52</v>
      </c>
      <c r="S300" s="35">
        <v>25</v>
      </c>
      <c r="T300" s="45"/>
      <c r="U300" s="27" t="s">
        <v>52</v>
      </c>
      <c r="V300" s="35">
        <v>50</v>
      </c>
      <c r="W300" s="35">
        <v>100</v>
      </c>
      <c r="X300" s="27"/>
      <c r="Y300" s="27"/>
      <c r="Z300" s="27" t="s">
        <v>53</v>
      </c>
      <c r="AA300" s="27" t="s">
        <v>1097</v>
      </c>
      <c r="AB300" s="27" t="s">
        <v>1098</v>
      </c>
    </row>
    <row r="301" s="1" customFormat="1" ht="45.75" spans="1:28">
      <c r="A301" s="30"/>
      <c r="B301" s="27" t="s">
        <v>1229</v>
      </c>
      <c r="C301" s="27" t="s">
        <v>40</v>
      </c>
      <c r="D301" s="27" t="s">
        <v>41</v>
      </c>
      <c r="E301" s="27" t="s">
        <v>489</v>
      </c>
      <c r="F301" s="27" t="s">
        <v>490</v>
      </c>
      <c r="G301" s="27" t="s">
        <v>499</v>
      </c>
      <c r="H301" s="27" t="s">
        <v>45</v>
      </c>
      <c r="I301" s="27" t="s">
        <v>1230</v>
      </c>
      <c r="J301" s="15" t="s">
        <v>47</v>
      </c>
      <c r="K301" s="31">
        <f t="shared" si="6"/>
        <v>15</v>
      </c>
      <c r="L301" s="35">
        <v>15</v>
      </c>
      <c r="M301" s="70"/>
      <c r="N301" s="27" t="s">
        <v>1231</v>
      </c>
      <c r="O301" s="27" t="s">
        <v>1232</v>
      </c>
      <c r="P301" s="45" t="s">
        <v>1096</v>
      </c>
      <c r="Q301" s="45" t="s">
        <v>51</v>
      </c>
      <c r="R301" s="27" t="s">
        <v>52</v>
      </c>
      <c r="S301" s="35">
        <v>15.2</v>
      </c>
      <c r="T301" s="45"/>
      <c r="U301" s="27" t="s">
        <v>52</v>
      </c>
      <c r="V301" s="35">
        <v>30</v>
      </c>
      <c r="W301" s="35">
        <v>120</v>
      </c>
      <c r="X301" s="27"/>
      <c r="Y301" s="27"/>
      <c r="Z301" s="27" t="s">
        <v>53</v>
      </c>
      <c r="AA301" s="27" t="s">
        <v>1097</v>
      </c>
      <c r="AB301" s="27" t="s">
        <v>1098</v>
      </c>
    </row>
    <row r="302" s="1" customFormat="1" ht="44.25" spans="1:28">
      <c r="A302" s="35"/>
      <c r="B302" s="27" t="s">
        <v>1233</v>
      </c>
      <c r="C302" s="27" t="s">
        <v>40</v>
      </c>
      <c r="D302" s="27" t="s">
        <v>41</v>
      </c>
      <c r="E302" s="27" t="s">
        <v>489</v>
      </c>
      <c r="F302" s="27" t="s">
        <v>490</v>
      </c>
      <c r="G302" s="27" t="s">
        <v>502</v>
      </c>
      <c r="H302" s="27" t="s">
        <v>45</v>
      </c>
      <c r="I302" s="27" t="s">
        <v>1234</v>
      </c>
      <c r="J302" s="15" t="s">
        <v>47</v>
      </c>
      <c r="K302" s="31">
        <f t="shared" si="6"/>
        <v>10</v>
      </c>
      <c r="L302" s="35">
        <v>10</v>
      </c>
      <c r="M302" s="70"/>
      <c r="N302" s="27" t="s">
        <v>1235</v>
      </c>
      <c r="O302" s="27" t="s">
        <v>1236</v>
      </c>
      <c r="P302" s="45" t="s">
        <v>1096</v>
      </c>
      <c r="Q302" s="45" t="s">
        <v>51</v>
      </c>
      <c r="R302" s="27" t="s">
        <v>52</v>
      </c>
      <c r="S302" s="35">
        <v>10.5</v>
      </c>
      <c r="T302" s="45"/>
      <c r="U302" s="27" t="s">
        <v>52</v>
      </c>
      <c r="V302" s="35">
        <v>20</v>
      </c>
      <c r="W302" s="35">
        <v>36</v>
      </c>
      <c r="X302" s="27"/>
      <c r="Y302" s="27"/>
      <c r="Z302" s="27" t="s">
        <v>53</v>
      </c>
      <c r="AA302" s="27" t="s">
        <v>1097</v>
      </c>
      <c r="AB302" s="27" t="s">
        <v>1098</v>
      </c>
    </row>
    <row r="303" s="1" customFormat="1" ht="42.75" spans="1:28">
      <c r="A303" s="30"/>
      <c r="B303" s="27" t="s">
        <v>1237</v>
      </c>
      <c r="C303" s="27" t="s">
        <v>40</v>
      </c>
      <c r="D303" s="27" t="s">
        <v>41</v>
      </c>
      <c r="E303" s="27" t="s">
        <v>505</v>
      </c>
      <c r="F303" s="27" t="s">
        <v>506</v>
      </c>
      <c r="G303" s="27" t="s">
        <v>533</v>
      </c>
      <c r="H303" s="27" t="s">
        <v>58</v>
      </c>
      <c r="I303" s="27" t="s">
        <v>1238</v>
      </c>
      <c r="J303" s="15" t="s">
        <v>47</v>
      </c>
      <c r="K303" s="31">
        <f t="shared" si="6"/>
        <v>50</v>
      </c>
      <c r="L303" s="35">
        <v>50</v>
      </c>
      <c r="M303" s="70"/>
      <c r="N303" s="27" t="s">
        <v>1239</v>
      </c>
      <c r="O303" s="27" t="s">
        <v>1240</v>
      </c>
      <c r="P303" s="45" t="s">
        <v>1096</v>
      </c>
      <c r="Q303" s="45" t="s">
        <v>51</v>
      </c>
      <c r="R303" s="27" t="s">
        <v>52</v>
      </c>
      <c r="S303" s="35">
        <v>15</v>
      </c>
      <c r="T303" s="45" t="s">
        <v>52</v>
      </c>
      <c r="U303" s="27" t="s">
        <v>52</v>
      </c>
      <c r="V303" s="35">
        <v>1600</v>
      </c>
      <c r="W303" s="35">
        <v>5238</v>
      </c>
      <c r="X303" s="27"/>
      <c r="Y303" s="27"/>
      <c r="Z303" s="27" t="s">
        <v>53</v>
      </c>
      <c r="AA303" s="27" t="s">
        <v>1097</v>
      </c>
      <c r="AB303" s="27" t="s">
        <v>1098</v>
      </c>
    </row>
    <row r="304" s="1" customFormat="1" ht="42.75" spans="1:28">
      <c r="A304" s="30"/>
      <c r="B304" s="27" t="s">
        <v>1241</v>
      </c>
      <c r="C304" s="27" t="s">
        <v>40</v>
      </c>
      <c r="D304" s="27" t="s">
        <v>41</v>
      </c>
      <c r="E304" s="27" t="s">
        <v>505</v>
      </c>
      <c r="F304" s="27" t="s">
        <v>506</v>
      </c>
      <c r="G304" s="27" t="s">
        <v>556</v>
      </c>
      <c r="H304" s="27" t="s">
        <v>58</v>
      </c>
      <c r="I304" s="27" t="s">
        <v>1242</v>
      </c>
      <c r="J304" s="15" t="s">
        <v>47</v>
      </c>
      <c r="K304" s="31">
        <f t="shared" si="6"/>
        <v>50</v>
      </c>
      <c r="L304" s="35">
        <v>50</v>
      </c>
      <c r="M304" s="70"/>
      <c r="N304" s="27" t="s">
        <v>1243</v>
      </c>
      <c r="O304" s="27" t="s">
        <v>1244</v>
      </c>
      <c r="P304" s="45" t="s">
        <v>1096</v>
      </c>
      <c r="Q304" s="45" t="s">
        <v>51</v>
      </c>
      <c r="R304" s="27" t="s">
        <v>52</v>
      </c>
      <c r="S304" s="35">
        <v>15</v>
      </c>
      <c r="T304" s="45" t="s">
        <v>52</v>
      </c>
      <c r="U304" s="27" t="s">
        <v>52</v>
      </c>
      <c r="V304" s="35">
        <v>2239</v>
      </c>
      <c r="W304" s="35">
        <v>6853</v>
      </c>
      <c r="X304" s="27"/>
      <c r="Y304" s="27"/>
      <c r="Z304" s="27" t="s">
        <v>53</v>
      </c>
      <c r="AA304" s="27" t="s">
        <v>1097</v>
      </c>
      <c r="AB304" s="27" t="s">
        <v>1098</v>
      </c>
    </row>
    <row r="305" s="1" customFormat="1" ht="45.75" spans="1:28">
      <c r="A305" s="35"/>
      <c r="B305" s="27" t="s">
        <v>1245</v>
      </c>
      <c r="C305" s="27" t="s">
        <v>40</v>
      </c>
      <c r="D305" s="27" t="s">
        <v>41</v>
      </c>
      <c r="E305" s="27" t="s">
        <v>563</v>
      </c>
      <c r="F305" s="27" t="s">
        <v>564</v>
      </c>
      <c r="G305" s="27" t="s">
        <v>565</v>
      </c>
      <c r="H305" s="27" t="s">
        <v>45</v>
      </c>
      <c r="I305" s="27" t="s">
        <v>1246</v>
      </c>
      <c r="J305" s="15" t="s">
        <v>47</v>
      </c>
      <c r="K305" s="31">
        <f t="shared" si="6"/>
        <v>15</v>
      </c>
      <c r="L305" s="35">
        <v>15</v>
      </c>
      <c r="M305" s="70"/>
      <c r="N305" s="27" t="s">
        <v>1247</v>
      </c>
      <c r="O305" s="27" t="s">
        <v>1248</v>
      </c>
      <c r="P305" s="45" t="s">
        <v>1096</v>
      </c>
      <c r="Q305" s="45" t="s">
        <v>51</v>
      </c>
      <c r="R305" s="27"/>
      <c r="S305" s="35">
        <v>18</v>
      </c>
      <c r="T305" s="45"/>
      <c r="U305" s="27"/>
      <c r="V305" s="35">
        <v>200</v>
      </c>
      <c r="W305" s="35">
        <v>530</v>
      </c>
      <c r="X305" s="27"/>
      <c r="Y305" s="27"/>
      <c r="Z305" s="27" t="s">
        <v>53</v>
      </c>
      <c r="AA305" s="27" t="s">
        <v>1097</v>
      </c>
      <c r="AB305" s="27" t="s">
        <v>1098</v>
      </c>
    </row>
    <row r="306" s="1" customFormat="1" ht="45.75" spans="1:28">
      <c r="A306" s="35"/>
      <c r="B306" s="27" t="s">
        <v>1249</v>
      </c>
      <c r="C306" s="27" t="s">
        <v>40</v>
      </c>
      <c r="D306" s="27" t="s">
        <v>41</v>
      </c>
      <c r="E306" s="27" t="s">
        <v>563</v>
      </c>
      <c r="F306" s="27" t="s">
        <v>564</v>
      </c>
      <c r="G306" s="27" t="s">
        <v>573</v>
      </c>
      <c r="H306" s="27" t="s">
        <v>45</v>
      </c>
      <c r="I306" s="27" t="s">
        <v>1246</v>
      </c>
      <c r="J306" s="15" t="s">
        <v>47</v>
      </c>
      <c r="K306" s="31">
        <f t="shared" si="6"/>
        <v>25</v>
      </c>
      <c r="L306" s="35">
        <v>25</v>
      </c>
      <c r="M306" s="70"/>
      <c r="N306" s="27" t="s">
        <v>1247</v>
      </c>
      <c r="O306" s="27" t="s">
        <v>1248</v>
      </c>
      <c r="P306" s="45" t="s">
        <v>1096</v>
      </c>
      <c r="Q306" s="45" t="s">
        <v>51</v>
      </c>
      <c r="R306" s="27"/>
      <c r="S306" s="35">
        <v>18</v>
      </c>
      <c r="T306" s="45"/>
      <c r="U306" s="27"/>
      <c r="V306" s="35">
        <v>200</v>
      </c>
      <c r="W306" s="35">
        <v>530</v>
      </c>
      <c r="X306" s="27"/>
      <c r="Y306" s="27"/>
      <c r="Z306" s="27" t="s">
        <v>53</v>
      </c>
      <c r="AA306" s="27" t="s">
        <v>1097</v>
      </c>
      <c r="AB306" s="27" t="s">
        <v>1098</v>
      </c>
    </row>
    <row r="307" s="1" customFormat="1" ht="45.75" spans="1:28">
      <c r="A307" s="35"/>
      <c r="B307" s="27" t="s">
        <v>1250</v>
      </c>
      <c r="C307" s="27" t="s">
        <v>40</v>
      </c>
      <c r="D307" s="27" t="s">
        <v>41</v>
      </c>
      <c r="E307" s="27" t="s">
        <v>563</v>
      </c>
      <c r="F307" s="27" t="s">
        <v>564</v>
      </c>
      <c r="G307" s="26" t="s">
        <v>1251</v>
      </c>
      <c r="H307" s="27" t="s">
        <v>45</v>
      </c>
      <c r="I307" s="27" t="s">
        <v>1246</v>
      </c>
      <c r="J307" s="15" t="s">
        <v>47</v>
      </c>
      <c r="K307" s="31">
        <f t="shared" si="6"/>
        <v>25</v>
      </c>
      <c r="L307" s="35">
        <v>25</v>
      </c>
      <c r="M307" s="70"/>
      <c r="N307" s="27" t="s">
        <v>1247</v>
      </c>
      <c r="O307" s="27" t="s">
        <v>1248</v>
      </c>
      <c r="P307" s="45" t="s">
        <v>1096</v>
      </c>
      <c r="Q307" s="45" t="s">
        <v>51</v>
      </c>
      <c r="R307" s="27" t="s">
        <v>52</v>
      </c>
      <c r="S307" s="35">
        <v>18</v>
      </c>
      <c r="T307" s="45"/>
      <c r="U307" s="27"/>
      <c r="V307" s="35">
        <v>200</v>
      </c>
      <c r="W307" s="35">
        <v>530</v>
      </c>
      <c r="X307" s="27"/>
      <c r="Y307" s="27"/>
      <c r="Z307" s="27" t="s">
        <v>53</v>
      </c>
      <c r="AA307" s="27" t="s">
        <v>1097</v>
      </c>
      <c r="AB307" s="27" t="s">
        <v>1098</v>
      </c>
    </row>
    <row r="308" s="1" customFormat="1" ht="45.75" spans="1:28">
      <c r="A308" s="35"/>
      <c r="B308" s="27" t="s">
        <v>1252</v>
      </c>
      <c r="C308" s="27" t="s">
        <v>40</v>
      </c>
      <c r="D308" s="27" t="s">
        <v>41</v>
      </c>
      <c r="E308" s="27" t="s">
        <v>563</v>
      </c>
      <c r="F308" s="27" t="s">
        <v>564</v>
      </c>
      <c r="G308" s="27" t="s">
        <v>586</v>
      </c>
      <c r="H308" s="27" t="s">
        <v>58</v>
      </c>
      <c r="I308" s="27" t="s">
        <v>1253</v>
      </c>
      <c r="J308" s="15" t="s">
        <v>47</v>
      </c>
      <c r="K308" s="31">
        <f t="shared" si="6"/>
        <v>8</v>
      </c>
      <c r="L308" s="35">
        <v>8</v>
      </c>
      <c r="M308" s="70"/>
      <c r="N308" s="27" t="s">
        <v>1254</v>
      </c>
      <c r="O308" s="27" t="s">
        <v>1255</v>
      </c>
      <c r="P308" s="45" t="s">
        <v>1096</v>
      </c>
      <c r="Q308" s="45" t="s">
        <v>51</v>
      </c>
      <c r="R308" s="27"/>
      <c r="S308" s="35">
        <v>9</v>
      </c>
      <c r="T308" s="45"/>
      <c r="U308" s="27"/>
      <c r="V308" s="35">
        <v>100</v>
      </c>
      <c r="W308" s="35">
        <v>309</v>
      </c>
      <c r="X308" s="27"/>
      <c r="Y308" s="27"/>
      <c r="Z308" s="27" t="s">
        <v>53</v>
      </c>
      <c r="AA308" s="27" t="s">
        <v>1097</v>
      </c>
      <c r="AB308" s="27" t="s">
        <v>1098</v>
      </c>
    </row>
    <row r="309" s="1" customFormat="1" ht="42.75" spans="1:28">
      <c r="A309" s="35"/>
      <c r="B309" s="27" t="s">
        <v>1256</v>
      </c>
      <c r="C309" s="27" t="s">
        <v>40</v>
      </c>
      <c r="D309" s="27" t="s">
        <v>41</v>
      </c>
      <c r="E309" s="27" t="s">
        <v>589</v>
      </c>
      <c r="F309" s="27" t="s">
        <v>590</v>
      </c>
      <c r="G309" s="27" t="s">
        <v>600</v>
      </c>
      <c r="H309" s="27" t="s">
        <v>58</v>
      </c>
      <c r="I309" s="27" t="s">
        <v>1257</v>
      </c>
      <c r="J309" s="15" t="s">
        <v>47</v>
      </c>
      <c r="K309" s="31">
        <f t="shared" si="6"/>
        <v>3.2</v>
      </c>
      <c r="L309" s="35">
        <v>3.2</v>
      </c>
      <c r="M309" s="70"/>
      <c r="N309" s="27" t="s">
        <v>1257</v>
      </c>
      <c r="O309" s="27" t="s">
        <v>1258</v>
      </c>
      <c r="P309" s="45" t="s">
        <v>1096</v>
      </c>
      <c r="Q309" s="45" t="s">
        <v>51</v>
      </c>
      <c r="R309" s="27"/>
      <c r="S309" s="35">
        <v>5</v>
      </c>
      <c r="T309" s="45"/>
      <c r="U309" s="27"/>
      <c r="V309" s="35">
        <v>70</v>
      </c>
      <c r="W309" s="35">
        <v>205</v>
      </c>
      <c r="X309" s="27"/>
      <c r="Y309" s="27"/>
      <c r="Z309" s="27" t="s">
        <v>53</v>
      </c>
      <c r="AA309" s="27" t="s">
        <v>1097</v>
      </c>
      <c r="AB309" s="27" t="s">
        <v>1098</v>
      </c>
    </row>
    <row r="310" s="1" customFormat="1" ht="42.75" spans="1:28">
      <c r="A310" s="35"/>
      <c r="B310" s="27" t="s">
        <v>1259</v>
      </c>
      <c r="C310" s="27" t="s">
        <v>40</v>
      </c>
      <c r="D310" s="27" t="s">
        <v>41</v>
      </c>
      <c r="E310" s="27" t="s">
        <v>589</v>
      </c>
      <c r="F310" s="27" t="s">
        <v>590</v>
      </c>
      <c r="G310" s="27" t="s">
        <v>591</v>
      </c>
      <c r="H310" s="14" t="s">
        <v>45</v>
      </c>
      <c r="I310" s="27" t="s">
        <v>1260</v>
      </c>
      <c r="J310" s="15" t="s">
        <v>47</v>
      </c>
      <c r="K310" s="31">
        <f t="shared" si="6"/>
        <v>6</v>
      </c>
      <c r="L310" s="35">
        <v>6</v>
      </c>
      <c r="M310" s="27"/>
      <c r="N310" s="27" t="s">
        <v>1260</v>
      </c>
      <c r="O310" s="27" t="s">
        <v>1261</v>
      </c>
      <c r="P310" s="27" t="s">
        <v>1096</v>
      </c>
      <c r="Q310" s="27" t="s">
        <v>51</v>
      </c>
      <c r="R310" s="27"/>
      <c r="S310" s="35">
        <v>7</v>
      </c>
      <c r="T310" s="27"/>
      <c r="U310" s="27"/>
      <c r="V310" s="35">
        <v>124</v>
      </c>
      <c r="W310" s="35">
        <v>276</v>
      </c>
      <c r="X310" s="27"/>
      <c r="Y310" s="27"/>
      <c r="Z310" s="27" t="s">
        <v>53</v>
      </c>
      <c r="AA310" s="27" t="s">
        <v>1097</v>
      </c>
      <c r="AB310" s="27" t="s">
        <v>1098</v>
      </c>
    </row>
    <row r="311" s="1" customFormat="1" ht="47.25" spans="1:28">
      <c r="A311" s="35"/>
      <c r="B311" s="27" t="s">
        <v>1262</v>
      </c>
      <c r="C311" s="27" t="s">
        <v>40</v>
      </c>
      <c r="D311" s="27" t="s">
        <v>41</v>
      </c>
      <c r="E311" s="27" t="s">
        <v>589</v>
      </c>
      <c r="F311" s="27" t="s">
        <v>590</v>
      </c>
      <c r="G311" s="27" t="s">
        <v>603</v>
      </c>
      <c r="H311" s="27" t="s">
        <v>58</v>
      </c>
      <c r="I311" s="27" t="s">
        <v>1263</v>
      </c>
      <c r="J311" s="15" t="s">
        <v>47</v>
      </c>
      <c r="K311" s="31">
        <f t="shared" si="6"/>
        <v>9.6</v>
      </c>
      <c r="L311" s="35">
        <v>9.6</v>
      </c>
      <c r="M311" s="70"/>
      <c r="N311" s="27" t="s">
        <v>1263</v>
      </c>
      <c r="O311" s="27" t="s">
        <v>1264</v>
      </c>
      <c r="P311" s="45" t="s">
        <v>1096</v>
      </c>
      <c r="Q311" s="45" t="s">
        <v>51</v>
      </c>
      <c r="R311" s="27"/>
      <c r="S311" s="35">
        <v>10</v>
      </c>
      <c r="T311" s="45"/>
      <c r="U311" s="27"/>
      <c r="V311" s="35">
        <v>263</v>
      </c>
      <c r="W311" s="35">
        <v>863</v>
      </c>
      <c r="X311" s="27"/>
      <c r="Y311" s="27"/>
      <c r="Z311" s="27" t="s">
        <v>53</v>
      </c>
      <c r="AA311" s="27" t="s">
        <v>1097</v>
      </c>
      <c r="AB311" s="27" t="s">
        <v>1098</v>
      </c>
    </row>
    <row r="312" s="1" customFormat="1" ht="44.25" spans="1:28">
      <c r="A312" s="35"/>
      <c r="B312" s="27" t="s">
        <v>1265</v>
      </c>
      <c r="C312" s="27" t="s">
        <v>40</v>
      </c>
      <c r="D312" s="27" t="s">
        <v>41</v>
      </c>
      <c r="E312" s="27" t="s">
        <v>589</v>
      </c>
      <c r="F312" s="27" t="s">
        <v>590</v>
      </c>
      <c r="G312" s="27" t="s">
        <v>610</v>
      </c>
      <c r="H312" s="27" t="s">
        <v>58</v>
      </c>
      <c r="I312" s="27" t="s">
        <v>1266</v>
      </c>
      <c r="J312" s="15" t="s">
        <v>47</v>
      </c>
      <c r="K312" s="31">
        <f t="shared" si="6"/>
        <v>3</v>
      </c>
      <c r="L312" s="35">
        <v>3</v>
      </c>
      <c r="M312" s="70"/>
      <c r="N312" s="27" t="s">
        <v>1267</v>
      </c>
      <c r="O312" s="27" t="s">
        <v>1266</v>
      </c>
      <c r="P312" s="45" t="s">
        <v>1096</v>
      </c>
      <c r="Q312" s="45" t="s">
        <v>51</v>
      </c>
      <c r="R312" s="27"/>
      <c r="S312" s="35">
        <v>5</v>
      </c>
      <c r="T312" s="45"/>
      <c r="U312" s="27"/>
      <c r="V312" s="35">
        <v>1343</v>
      </c>
      <c r="W312" s="35">
        <v>4679</v>
      </c>
      <c r="X312" s="27"/>
      <c r="Y312" s="27"/>
      <c r="Z312" s="27" t="s">
        <v>53</v>
      </c>
      <c r="AA312" s="27" t="s">
        <v>1097</v>
      </c>
      <c r="AB312" s="27" t="s">
        <v>1098</v>
      </c>
    </row>
    <row r="313" s="1" customFormat="1" ht="44.25" spans="1:28">
      <c r="A313" s="35"/>
      <c r="B313" s="27" t="s">
        <v>1268</v>
      </c>
      <c r="C313" s="27" t="s">
        <v>40</v>
      </c>
      <c r="D313" s="27" t="s">
        <v>41</v>
      </c>
      <c r="E313" s="27" t="s">
        <v>589</v>
      </c>
      <c r="F313" s="27" t="s">
        <v>590</v>
      </c>
      <c r="G313" s="27" t="s">
        <v>618</v>
      </c>
      <c r="H313" s="27" t="s">
        <v>45</v>
      </c>
      <c r="I313" s="27" t="s">
        <v>1269</v>
      </c>
      <c r="J313" s="15" t="s">
        <v>47</v>
      </c>
      <c r="K313" s="31">
        <f t="shared" si="6"/>
        <v>6</v>
      </c>
      <c r="L313" s="35">
        <v>6</v>
      </c>
      <c r="M313" s="70"/>
      <c r="N313" s="27" t="s">
        <v>1270</v>
      </c>
      <c r="O313" s="27" t="s">
        <v>1271</v>
      </c>
      <c r="P313" s="45" t="s">
        <v>1096</v>
      </c>
      <c r="Q313" s="45" t="s">
        <v>51</v>
      </c>
      <c r="R313" s="27"/>
      <c r="S313" s="35">
        <v>7</v>
      </c>
      <c r="T313" s="45"/>
      <c r="U313" s="27"/>
      <c r="V313" s="35">
        <v>292</v>
      </c>
      <c r="W313" s="35">
        <v>877</v>
      </c>
      <c r="X313" s="27"/>
      <c r="Y313" s="27"/>
      <c r="Z313" s="27" t="s">
        <v>53</v>
      </c>
      <c r="AA313" s="27" t="s">
        <v>1097</v>
      </c>
      <c r="AB313" s="27" t="s">
        <v>1098</v>
      </c>
    </row>
    <row r="314" s="1" customFormat="1" ht="44.25" spans="1:28">
      <c r="A314" s="35"/>
      <c r="B314" s="27" t="s">
        <v>1272</v>
      </c>
      <c r="C314" s="27" t="s">
        <v>40</v>
      </c>
      <c r="D314" s="27" t="s">
        <v>41</v>
      </c>
      <c r="E314" s="27" t="s">
        <v>589</v>
      </c>
      <c r="F314" s="27" t="s">
        <v>590</v>
      </c>
      <c r="G314" s="27" t="s">
        <v>622</v>
      </c>
      <c r="H314" s="27" t="s">
        <v>45</v>
      </c>
      <c r="I314" s="27" t="s">
        <v>1273</v>
      </c>
      <c r="J314" s="15" t="s">
        <v>47</v>
      </c>
      <c r="K314" s="31">
        <f t="shared" si="6"/>
        <v>6</v>
      </c>
      <c r="L314" s="35">
        <v>6</v>
      </c>
      <c r="M314" s="70"/>
      <c r="N314" s="27" t="s">
        <v>1274</v>
      </c>
      <c r="O314" s="27" t="s">
        <v>1273</v>
      </c>
      <c r="P314" s="45" t="s">
        <v>1096</v>
      </c>
      <c r="Q314" s="45" t="s">
        <v>51</v>
      </c>
      <c r="R314" s="27"/>
      <c r="S314" s="35">
        <v>7</v>
      </c>
      <c r="T314" s="45"/>
      <c r="U314" s="27"/>
      <c r="V314" s="35">
        <v>1021</v>
      </c>
      <c r="W314" s="35">
        <v>3425</v>
      </c>
      <c r="X314" s="27"/>
      <c r="Y314" s="27"/>
      <c r="Z314" s="27" t="s">
        <v>53</v>
      </c>
      <c r="AA314" s="27" t="s">
        <v>1097</v>
      </c>
      <c r="AB314" s="27" t="s">
        <v>1098</v>
      </c>
    </row>
    <row r="315" s="1" customFormat="1" ht="44.25" spans="1:28">
      <c r="A315" s="35"/>
      <c r="B315" s="27" t="s">
        <v>1275</v>
      </c>
      <c r="C315" s="27" t="s">
        <v>40</v>
      </c>
      <c r="D315" s="27" t="s">
        <v>41</v>
      </c>
      <c r="E315" s="27" t="s">
        <v>589</v>
      </c>
      <c r="F315" s="27" t="s">
        <v>590</v>
      </c>
      <c r="G315" s="27" t="s">
        <v>630</v>
      </c>
      <c r="H315" s="27" t="s">
        <v>58</v>
      </c>
      <c r="I315" s="27" t="s">
        <v>1276</v>
      </c>
      <c r="J315" s="15" t="s">
        <v>47</v>
      </c>
      <c r="K315" s="31">
        <f t="shared" si="6"/>
        <v>2</v>
      </c>
      <c r="L315" s="35">
        <v>2</v>
      </c>
      <c r="M315" s="70"/>
      <c r="N315" s="27" t="s">
        <v>1277</v>
      </c>
      <c r="O315" s="27" t="s">
        <v>1276</v>
      </c>
      <c r="P315" s="45" t="s">
        <v>1096</v>
      </c>
      <c r="Q315" s="45" t="s">
        <v>51</v>
      </c>
      <c r="R315" s="27"/>
      <c r="S315" s="35">
        <v>5</v>
      </c>
      <c r="T315" s="45"/>
      <c r="U315" s="27"/>
      <c r="V315" s="35">
        <v>290</v>
      </c>
      <c r="W315" s="35">
        <v>980</v>
      </c>
      <c r="X315" s="27"/>
      <c r="Y315" s="27"/>
      <c r="Z315" s="27" t="s">
        <v>53</v>
      </c>
      <c r="AA315" s="27" t="s">
        <v>1097</v>
      </c>
      <c r="AB315" s="27" t="s">
        <v>1098</v>
      </c>
    </row>
    <row r="316" s="1" customFormat="1" ht="45.75" spans="1:28">
      <c r="A316" s="35"/>
      <c r="B316" s="27" t="s">
        <v>1278</v>
      </c>
      <c r="C316" s="27" t="s">
        <v>40</v>
      </c>
      <c r="D316" s="27" t="s">
        <v>41</v>
      </c>
      <c r="E316" s="27" t="s">
        <v>633</v>
      </c>
      <c r="F316" s="27" t="s">
        <v>634</v>
      </c>
      <c r="G316" s="27" t="s">
        <v>416</v>
      </c>
      <c r="H316" s="27" t="s">
        <v>45</v>
      </c>
      <c r="I316" s="27" t="s">
        <v>1279</v>
      </c>
      <c r="J316" s="15" t="s">
        <v>47</v>
      </c>
      <c r="K316" s="31">
        <f t="shared" si="6"/>
        <v>60</v>
      </c>
      <c r="L316" s="35">
        <v>60</v>
      </c>
      <c r="M316" s="70"/>
      <c r="N316" s="27" t="s">
        <v>1280</v>
      </c>
      <c r="O316" s="27" t="s">
        <v>1281</v>
      </c>
      <c r="P316" s="45" t="s">
        <v>1096</v>
      </c>
      <c r="Q316" s="45" t="s">
        <v>51</v>
      </c>
      <c r="R316" s="27"/>
      <c r="S316" s="35">
        <v>72</v>
      </c>
      <c r="T316" s="45"/>
      <c r="U316" s="27"/>
      <c r="V316" s="35">
        <v>300</v>
      </c>
      <c r="W316" s="35">
        <v>1245</v>
      </c>
      <c r="X316" s="27"/>
      <c r="Y316" s="27"/>
      <c r="Z316" s="27" t="s">
        <v>53</v>
      </c>
      <c r="AA316" s="27" t="s">
        <v>1097</v>
      </c>
      <c r="AB316" s="27" t="s">
        <v>1098</v>
      </c>
    </row>
    <row r="317" s="1" customFormat="1" ht="45.75" spans="1:28">
      <c r="A317" s="35"/>
      <c r="B317" s="27" t="s">
        <v>1282</v>
      </c>
      <c r="C317" s="27" t="s">
        <v>40</v>
      </c>
      <c r="D317" s="27" t="s">
        <v>41</v>
      </c>
      <c r="E317" s="27" t="s">
        <v>633</v>
      </c>
      <c r="F317" s="27" t="s">
        <v>634</v>
      </c>
      <c r="G317" s="27" t="s">
        <v>642</v>
      </c>
      <c r="H317" s="27" t="s">
        <v>45</v>
      </c>
      <c r="I317" s="27" t="s">
        <v>1283</v>
      </c>
      <c r="J317" s="15" t="s">
        <v>47</v>
      </c>
      <c r="K317" s="31">
        <f t="shared" si="6"/>
        <v>6</v>
      </c>
      <c r="L317" s="35">
        <v>6</v>
      </c>
      <c r="M317" s="70"/>
      <c r="N317" s="27" t="s">
        <v>1284</v>
      </c>
      <c r="O317" s="27" t="s">
        <v>1285</v>
      </c>
      <c r="P317" s="45" t="s">
        <v>1096</v>
      </c>
      <c r="Q317" s="45" t="s">
        <v>51</v>
      </c>
      <c r="R317" s="27"/>
      <c r="S317" s="35">
        <v>7.2</v>
      </c>
      <c r="T317" s="45"/>
      <c r="U317" s="27"/>
      <c r="V317" s="35">
        <v>480</v>
      </c>
      <c r="W317" s="35">
        <v>1356</v>
      </c>
      <c r="X317" s="27"/>
      <c r="Y317" s="27"/>
      <c r="Z317" s="27" t="s">
        <v>53</v>
      </c>
      <c r="AA317" s="27" t="s">
        <v>1097</v>
      </c>
      <c r="AB317" s="27" t="s">
        <v>1098</v>
      </c>
    </row>
    <row r="318" s="1" customFormat="1" ht="45.75" spans="1:28">
      <c r="A318" s="35"/>
      <c r="B318" s="27" t="s">
        <v>1286</v>
      </c>
      <c r="C318" s="27" t="s">
        <v>40</v>
      </c>
      <c r="D318" s="27" t="s">
        <v>41</v>
      </c>
      <c r="E318" s="27" t="s">
        <v>633</v>
      </c>
      <c r="F318" s="27" t="s">
        <v>634</v>
      </c>
      <c r="G318" s="27" t="s">
        <v>646</v>
      </c>
      <c r="H318" s="27" t="s">
        <v>45</v>
      </c>
      <c r="I318" s="27" t="s">
        <v>1287</v>
      </c>
      <c r="J318" s="15" t="s">
        <v>47</v>
      </c>
      <c r="K318" s="31">
        <f t="shared" si="6"/>
        <v>25</v>
      </c>
      <c r="L318" s="35">
        <v>25</v>
      </c>
      <c r="M318" s="70"/>
      <c r="N318" s="27" t="s">
        <v>1288</v>
      </c>
      <c r="O318" s="27" t="s">
        <v>1289</v>
      </c>
      <c r="P318" s="45" t="s">
        <v>1096</v>
      </c>
      <c r="Q318" s="45" t="s">
        <v>51</v>
      </c>
      <c r="R318" s="27"/>
      <c r="S318" s="35">
        <v>30</v>
      </c>
      <c r="T318" s="45"/>
      <c r="U318" s="27"/>
      <c r="V318" s="35">
        <v>560</v>
      </c>
      <c r="W318" s="35">
        <v>1421</v>
      </c>
      <c r="X318" s="27"/>
      <c r="Y318" s="27"/>
      <c r="Z318" s="27" t="s">
        <v>53</v>
      </c>
      <c r="AA318" s="27" t="s">
        <v>1097</v>
      </c>
      <c r="AB318" s="27" t="s">
        <v>1098</v>
      </c>
    </row>
    <row r="319" s="1" customFormat="1" ht="45.75" spans="1:28">
      <c r="A319" s="35"/>
      <c r="B319" s="27" t="s">
        <v>1290</v>
      </c>
      <c r="C319" s="27" t="s">
        <v>40</v>
      </c>
      <c r="D319" s="27" t="s">
        <v>41</v>
      </c>
      <c r="E319" s="27" t="s">
        <v>633</v>
      </c>
      <c r="F319" s="27" t="s">
        <v>634</v>
      </c>
      <c r="G319" s="27" t="s">
        <v>651</v>
      </c>
      <c r="H319" s="27" t="s">
        <v>58</v>
      </c>
      <c r="I319" s="27" t="s">
        <v>1291</v>
      </c>
      <c r="J319" s="15" t="s">
        <v>47</v>
      </c>
      <c r="K319" s="31">
        <f t="shared" si="6"/>
        <v>12</v>
      </c>
      <c r="L319" s="35">
        <v>12</v>
      </c>
      <c r="M319" s="70"/>
      <c r="N319" s="27" t="s">
        <v>1292</v>
      </c>
      <c r="O319" s="27" t="s">
        <v>1293</v>
      </c>
      <c r="P319" s="45" t="s">
        <v>1096</v>
      </c>
      <c r="Q319" s="45" t="s">
        <v>51</v>
      </c>
      <c r="R319" s="27"/>
      <c r="S319" s="35">
        <v>14.4</v>
      </c>
      <c r="T319" s="45"/>
      <c r="U319" s="27"/>
      <c r="V319" s="35">
        <v>1073</v>
      </c>
      <c r="W319" s="35">
        <v>4175</v>
      </c>
      <c r="X319" s="27"/>
      <c r="Y319" s="27"/>
      <c r="Z319" s="27" t="s">
        <v>53</v>
      </c>
      <c r="AA319" s="27" t="s">
        <v>1097</v>
      </c>
      <c r="AB319" s="27" t="s">
        <v>1098</v>
      </c>
    </row>
    <row r="320" s="1" customFormat="1" ht="47.25" spans="1:28">
      <c r="A320" s="35"/>
      <c r="B320" s="27" t="s">
        <v>1294</v>
      </c>
      <c r="C320" s="27" t="s">
        <v>40</v>
      </c>
      <c r="D320" s="27" t="s">
        <v>41</v>
      </c>
      <c r="E320" s="27" t="s">
        <v>633</v>
      </c>
      <c r="F320" s="27" t="s">
        <v>634</v>
      </c>
      <c r="G320" s="27" t="s">
        <v>656</v>
      </c>
      <c r="H320" s="27" t="s">
        <v>58</v>
      </c>
      <c r="I320" s="27" t="s">
        <v>1295</v>
      </c>
      <c r="J320" s="15" t="s">
        <v>47</v>
      </c>
      <c r="K320" s="31">
        <f t="shared" si="6"/>
        <v>30</v>
      </c>
      <c r="L320" s="35">
        <v>30</v>
      </c>
      <c r="M320" s="70"/>
      <c r="N320" s="27" t="s">
        <v>1296</v>
      </c>
      <c r="O320" s="27" t="s">
        <v>1297</v>
      </c>
      <c r="P320" s="45" t="s">
        <v>1096</v>
      </c>
      <c r="Q320" s="45" t="s">
        <v>51</v>
      </c>
      <c r="R320" s="27"/>
      <c r="S320" s="35">
        <v>36</v>
      </c>
      <c r="T320" s="45"/>
      <c r="U320" s="27"/>
      <c r="V320" s="35">
        <v>560</v>
      </c>
      <c r="W320" s="35">
        <v>1420</v>
      </c>
      <c r="X320" s="27"/>
      <c r="Y320" s="27"/>
      <c r="Z320" s="27" t="s">
        <v>53</v>
      </c>
      <c r="AA320" s="27" t="s">
        <v>1097</v>
      </c>
      <c r="AB320" s="27" t="s">
        <v>1098</v>
      </c>
    </row>
    <row r="321" s="1" customFormat="1" ht="42.75" spans="1:28">
      <c r="A321" s="35"/>
      <c r="B321" s="27" t="s">
        <v>1298</v>
      </c>
      <c r="C321" s="27" t="s">
        <v>40</v>
      </c>
      <c r="D321" s="27" t="s">
        <v>41</v>
      </c>
      <c r="E321" s="27" t="s">
        <v>660</v>
      </c>
      <c r="F321" s="27" t="s">
        <v>661</v>
      </c>
      <c r="G321" s="27" t="s">
        <v>662</v>
      </c>
      <c r="H321" s="27" t="s">
        <v>58</v>
      </c>
      <c r="I321" s="27" t="s">
        <v>1299</v>
      </c>
      <c r="J321" s="15" t="s">
        <v>47</v>
      </c>
      <c r="K321" s="31">
        <f t="shared" si="6"/>
        <v>43.58</v>
      </c>
      <c r="L321" s="35">
        <v>43.58</v>
      </c>
      <c r="M321" s="70"/>
      <c r="N321" s="27" t="s">
        <v>1300</v>
      </c>
      <c r="O321" s="27" t="s">
        <v>1301</v>
      </c>
      <c r="P321" s="45" t="s">
        <v>1096</v>
      </c>
      <c r="Q321" s="45" t="s">
        <v>51</v>
      </c>
      <c r="R321" s="27"/>
      <c r="S321" s="35">
        <v>70</v>
      </c>
      <c r="T321" s="45"/>
      <c r="U321" s="27"/>
      <c r="V321" s="35">
        <v>190</v>
      </c>
      <c r="W321" s="35">
        <v>378</v>
      </c>
      <c r="X321" s="27"/>
      <c r="Y321" s="27"/>
      <c r="Z321" s="27" t="s">
        <v>53</v>
      </c>
      <c r="AA321" s="27" t="s">
        <v>1097</v>
      </c>
      <c r="AB321" s="27" t="s">
        <v>1098</v>
      </c>
    </row>
    <row r="322" s="1" customFormat="1" ht="42.75" spans="1:28">
      <c r="A322" s="35"/>
      <c r="B322" s="27" t="s">
        <v>1302</v>
      </c>
      <c r="C322" s="27" t="s">
        <v>40</v>
      </c>
      <c r="D322" s="27" t="s">
        <v>41</v>
      </c>
      <c r="E322" s="27" t="s">
        <v>660</v>
      </c>
      <c r="F322" s="27" t="s">
        <v>661</v>
      </c>
      <c r="G322" s="27" t="s">
        <v>665</v>
      </c>
      <c r="H322" s="27" t="s">
        <v>58</v>
      </c>
      <c r="I322" s="27" t="s">
        <v>1303</v>
      </c>
      <c r="J322" s="15" t="s">
        <v>47</v>
      </c>
      <c r="K322" s="31">
        <f t="shared" si="6"/>
        <v>9</v>
      </c>
      <c r="L322" s="35">
        <v>9</v>
      </c>
      <c r="M322" s="70"/>
      <c r="N322" s="27" t="s">
        <v>1304</v>
      </c>
      <c r="O322" s="27" t="s">
        <v>1305</v>
      </c>
      <c r="P322" s="45" t="s">
        <v>1096</v>
      </c>
      <c r="Q322" s="45" t="s">
        <v>51</v>
      </c>
      <c r="R322" s="27"/>
      <c r="S322" s="35">
        <v>15</v>
      </c>
      <c r="T322" s="45"/>
      <c r="U322" s="27"/>
      <c r="V322" s="35">
        <v>200</v>
      </c>
      <c r="W322" s="35">
        <v>670</v>
      </c>
      <c r="X322" s="27"/>
      <c r="Y322" s="27"/>
      <c r="Z322" s="27" t="s">
        <v>53</v>
      </c>
      <c r="AA322" s="27" t="s">
        <v>1097</v>
      </c>
      <c r="AB322" s="27" t="s">
        <v>1098</v>
      </c>
    </row>
    <row r="323" s="1" customFormat="1" ht="42.75" spans="1:28">
      <c r="A323" s="35"/>
      <c r="B323" s="27" t="s">
        <v>1306</v>
      </c>
      <c r="C323" s="27" t="s">
        <v>40</v>
      </c>
      <c r="D323" s="27" t="s">
        <v>41</v>
      </c>
      <c r="E323" s="27" t="s">
        <v>660</v>
      </c>
      <c r="F323" s="27" t="s">
        <v>661</v>
      </c>
      <c r="G323" s="27" t="s">
        <v>668</v>
      </c>
      <c r="H323" s="27" t="s">
        <v>45</v>
      </c>
      <c r="I323" s="27" t="s">
        <v>1307</v>
      </c>
      <c r="J323" s="15" t="s">
        <v>47</v>
      </c>
      <c r="K323" s="31">
        <f t="shared" si="6"/>
        <v>50.88</v>
      </c>
      <c r="L323" s="35">
        <v>50.88</v>
      </c>
      <c r="M323" s="70"/>
      <c r="N323" s="27" t="s">
        <v>1308</v>
      </c>
      <c r="O323" s="27" t="s">
        <v>1309</v>
      </c>
      <c r="P323" s="45" t="s">
        <v>1096</v>
      </c>
      <c r="Q323" s="45" t="s">
        <v>51</v>
      </c>
      <c r="R323" s="27"/>
      <c r="S323" s="35">
        <v>60</v>
      </c>
      <c r="T323" s="45"/>
      <c r="U323" s="27"/>
      <c r="V323" s="35">
        <v>360</v>
      </c>
      <c r="W323" s="35">
        <v>850</v>
      </c>
      <c r="X323" s="27"/>
      <c r="Y323" s="27"/>
      <c r="Z323" s="27" t="s">
        <v>53</v>
      </c>
      <c r="AA323" s="27" t="s">
        <v>1097</v>
      </c>
      <c r="AB323" s="27" t="s">
        <v>1098</v>
      </c>
    </row>
    <row r="324" s="1" customFormat="1" ht="42.75" spans="1:28">
      <c r="A324" s="35"/>
      <c r="B324" s="27" t="s">
        <v>1310</v>
      </c>
      <c r="C324" s="27" t="s">
        <v>40</v>
      </c>
      <c r="D324" s="27" t="s">
        <v>41</v>
      </c>
      <c r="E324" s="27" t="s">
        <v>660</v>
      </c>
      <c r="F324" s="27" t="s">
        <v>661</v>
      </c>
      <c r="G324" s="27" t="s">
        <v>672</v>
      </c>
      <c r="H324" s="27" t="s">
        <v>58</v>
      </c>
      <c r="I324" s="27" t="s">
        <v>1311</v>
      </c>
      <c r="J324" s="15" t="s">
        <v>47</v>
      </c>
      <c r="K324" s="31">
        <f t="shared" si="6"/>
        <v>56.6</v>
      </c>
      <c r="L324" s="35">
        <v>56.6</v>
      </c>
      <c r="M324" s="70"/>
      <c r="N324" s="27" t="s">
        <v>1312</v>
      </c>
      <c r="O324" s="27" t="s">
        <v>1313</v>
      </c>
      <c r="P324" s="45" t="s">
        <v>1096</v>
      </c>
      <c r="Q324" s="45" t="s">
        <v>51</v>
      </c>
      <c r="R324" s="27"/>
      <c r="S324" s="35">
        <v>80</v>
      </c>
      <c r="T324" s="45"/>
      <c r="U324" s="27"/>
      <c r="V324" s="35">
        <v>318</v>
      </c>
      <c r="W324" s="35">
        <v>1166</v>
      </c>
      <c r="X324" s="27" t="s">
        <v>52</v>
      </c>
      <c r="Y324" s="27" t="s">
        <v>52</v>
      </c>
      <c r="Z324" s="27" t="s">
        <v>53</v>
      </c>
      <c r="AA324" s="27" t="s">
        <v>1097</v>
      </c>
      <c r="AB324" s="27" t="s">
        <v>1098</v>
      </c>
    </row>
    <row r="325" s="1" customFormat="1" ht="42.75" spans="1:28">
      <c r="A325" s="35"/>
      <c r="B325" s="27" t="s">
        <v>1314</v>
      </c>
      <c r="C325" s="27" t="s">
        <v>40</v>
      </c>
      <c r="D325" s="27" t="s">
        <v>41</v>
      </c>
      <c r="E325" s="27" t="s">
        <v>660</v>
      </c>
      <c r="F325" s="27" t="s">
        <v>661</v>
      </c>
      <c r="G325" s="27" t="s">
        <v>676</v>
      </c>
      <c r="H325" s="27" t="s">
        <v>45</v>
      </c>
      <c r="I325" s="27" t="s">
        <v>1315</v>
      </c>
      <c r="J325" s="15" t="s">
        <v>47</v>
      </c>
      <c r="K325" s="31">
        <f t="shared" si="6"/>
        <v>10</v>
      </c>
      <c r="L325" s="35">
        <v>10</v>
      </c>
      <c r="M325" s="70"/>
      <c r="N325" s="27" t="s">
        <v>1316</v>
      </c>
      <c r="O325" s="27" t="s">
        <v>1317</v>
      </c>
      <c r="P325" s="45" t="s">
        <v>1096</v>
      </c>
      <c r="Q325" s="45" t="s">
        <v>51</v>
      </c>
      <c r="R325" s="27"/>
      <c r="S325" s="35">
        <v>20</v>
      </c>
      <c r="T325" s="45"/>
      <c r="U325" s="27"/>
      <c r="V325" s="35">
        <v>50</v>
      </c>
      <c r="W325" s="35">
        <v>200</v>
      </c>
      <c r="X325" s="27"/>
      <c r="Y325" s="27"/>
      <c r="Z325" s="27" t="s">
        <v>53</v>
      </c>
      <c r="AA325" s="27" t="s">
        <v>1097</v>
      </c>
      <c r="AB325" s="27" t="s">
        <v>1098</v>
      </c>
    </row>
    <row r="326" s="1" customFormat="1" ht="45.75" spans="1:28">
      <c r="A326" s="35"/>
      <c r="B326" s="27" t="s">
        <v>1318</v>
      </c>
      <c r="C326" s="27" t="s">
        <v>40</v>
      </c>
      <c r="D326" s="27" t="s">
        <v>41</v>
      </c>
      <c r="E326" s="27" t="s">
        <v>660</v>
      </c>
      <c r="F326" s="27" t="s">
        <v>661</v>
      </c>
      <c r="G326" s="27" t="s">
        <v>681</v>
      </c>
      <c r="H326" s="27" t="s">
        <v>58</v>
      </c>
      <c r="I326" s="27" t="s">
        <v>1319</v>
      </c>
      <c r="J326" s="15" t="s">
        <v>47</v>
      </c>
      <c r="K326" s="31">
        <f t="shared" si="6"/>
        <v>60</v>
      </c>
      <c r="L326" s="35">
        <v>60</v>
      </c>
      <c r="M326" s="70"/>
      <c r="N326" s="27" t="s">
        <v>1320</v>
      </c>
      <c r="O326" s="27" t="s">
        <v>1321</v>
      </c>
      <c r="P326" s="45" t="s">
        <v>1096</v>
      </c>
      <c r="Q326" s="45" t="s">
        <v>51</v>
      </c>
      <c r="R326" s="27"/>
      <c r="S326" s="35">
        <v>85</v>
      </c>
      <c r="T326" s="45"/>
      <c r="U326" s="27"/>
      <c r="V326" s="35">
        <v>300</v>
      </c>
      <c r="W326" s="35">
        <v>950</v>
      </c>
      <c r="X326" s="27"/>
      <c r="Y326" s="27"/>
      <c r="Z326" s="27" t="s">
        <v>53</v>
      </c>
      <c r="AA326" s="27" t="s">
        <v>1097</v>
      </c>
      <c r="AB326" s="27" t="s">
        <v>1098</v>
      </c>
    </row>
    <row r="327" s="1" customFormat="1" ht="47.25" spans="1:28">
      <c r="A327" s="35"/>
      <c r="B327" s="27" t="s">
        <v>1322</v>
      </c>
      <c r="C327" s="27" t="s">
        <v>40</v>
      </c>
      <c r="D327" s="27" t="s">
        <v>41</v>
      </c>
      <c r="E327" s="27" t="s">
        <v>660</v>
      </c>
      <c r="F327" s="27" t="s">
        <v>661</v>
      </c>
      <c r="G327" s="27" t="s">
        <v>687</v>
      </c>
      <c r="H327" s="27" t="s">
        <v>58</v>
      </c>
      <c r="I327" s="27" t="s">
        <v>1323</v>
      </c>
      <c r="J327" s="15" t="s">
        <v>47</v>
      </c>
      <c r="K327" s="31">
        <f t="shared" si="6"/>
        <v>49.7</v>
      </c>
      <c r="L327" s="35">
        <v>49.7</v>
      </c>
      <c r="M327" s="70"/>
      <c r="N327" s="27" t="s">
        <v>1324</v>
      </c>
      <c r="O327" s="27" t="s">
        <v>1325</v>
      </c>
      <c r="P327" s="45" t="s">
        <v>1096</v>
      </c>
      <c r="Q327" s="45" t="s">
        <v>51</v>
      </c>
      <c r="R327" s="27"/>
      <c r="S327" s="35">
        <v>75</v>
      </c>
      <c r="T327" s="45"/>
      <c r="U327" s="27"/>
      <c r="V327" s="35">
        <v>280</v>
      </c>
      <c r="W327" s="35">
        <v>840</v>
      </c>
      <c r="X327" s="27" t="s">
        <v>52</v>
      </c>
      <c r="Y327" s="27" t="s">
        <v>52</v>
      </c>
      <c r="Z327" s="27" t="s">
        <v>53</v>
      </c>
      <c r="AA327" s="27" t="s">
        <v>1097</v>
      </c>
      <c r="AB327" s="27" t="s">
        <v>1098</v>
      </c>
    </row>
    <row r="328" s="1" customFormat="1" ht="42.75" spans="1:28">
      <c r="A328" s="35"/>
      <c r="B328" s="27" t="s">
        <v>1326</v>
      </c>
      <c r="C328" s="27" t="s">
        <v>40</v>
      </c>
      <c r="D328" s="27" t="s">
        <v>41</v>
      </c>
      <c r="E328" s="27" t="s">
        <v>660</v>
      </c>
      <c r="F328" s="27" t="s">
        <v>661</v>
      </c>
      <c r="G328" s="27" t="s">
        <v>690</v>
      </c>
      <c r="H328" s="27" t="s">
        <v>58</v>
      </c>
      <c r="I328" s="27" t="s">
        <v>1327</v>
      </c>
      <c r="J328" s="15" t="s">
        <v>47</v>
      </c>
      <c r="K328" s="31">
        <f t="shared" si="6"/>
        <v>20</v>
      </c>
      <c r="L328" s="35">
        <v>20</v>
      </c>
      <c r="M328" s="70"/>
      <c r="N328" s="27" t="s">
        <v>1328</v>
      </c>
      <c r="O328" s="27" t="s">
        <v>1329</v>
      </c>
      <c r="P328" s="45" t="s">
        <v>1096</v>
      </c>
      <c r="Q328" s="45" t="s">
        <v>51</v>
      </c>
      <c r="R328" s="27"/>
      <c r="S328" s="35">
        <v>30</v>
      </c>
      <c r="T328" s="45"/>
      <c r="U328" s="27"/>
      <c r="V328" s="35">
        <v>15</v>
      </c>
      <c r="W328" s="35">
        <v>20</v>
      </c>
      <c r="X328" s="27"/>
      <c r="Y328" s="27"/>
      <c r="Z328" s="27" t="s">
        <v>53</v>
      </c>
      <c r="AA328" s="27" t="s">
        <v>1097</v>
      </c>
      <c r="AB328" s="27" t="s">
        <v>1098</v>
      </c>
    </row>
    <row r="329" s="1" customFormat="1" ht="44.25" spans="1:28">
      <c r="A329" s="30"/>
      <c r="B329" s="73" t="s">
        <v>1330</v>
      </c>
      <c r="C329" s="27" t="s">
        <v>40</v>
      </c>
      <c r="D329" s="27" t="s">
        <v>41</v>
      </c>
      <c r="E329" s="27" t="s">
        <v>698</v>
      </c>
      <c r="F329" s="27" t="s">
        <v>699</v>
      </c>
      <c r="G329" s="27" t="s">
        <v>703</v>
      </c>
      <c r="H329" s="27" t="s">
        <v>45</v>
      </c>
      <c r="I329" s="73" t="s">
        <v>1331</v>
      </c>
      <c r="J329" s="15" t="s">
        <v>47</v>
      </c>
      <c r="K329" s="31">
        <f t="shared" ref="K329:K363" si="7">L329+M329</f>
        <v>20</v>
      </c>
      <c r="L329" s="35">
        <v>20</v>
      </c>
      <c r="M329" s="70"/>
      <c r="N329" s="73" t="s">
        <v>1332</v>
      </c>
      <c r="O329" s="83" t="s">
        <v>1333</v>
      </c>
      <c r="P329" s="45" t="s">
        <v>1096</v>
      </c>
      <c r="Q329" s="45" t="s">
        <v>51</v>
      </c>
      <c r="R329" s="27" t="s">
        <v>52</v>
      </c>
      <c r="S329" s="35">
        <v>10</v>
      </c>
      <c r="T329" s="27" t="s">
        <v>52</v>
      </c>
      <c r="U329" s="27" t="s">
        <v>52</v>
      </c>
      <c r="V329" s="35">
        <v>120</v>
      </c>
      <c r="W329" s="35">
        <v>365</v>
      </c>
      <c r="X329" s="27" t="s">
        <v>52</v>
      </c>
      <c r="Y329" s="27" t="s">
        <v>52</v>
      </c>
      <c r="Z329" s="27" t="s">
        <v>53</v>
      </c>
      <c r="AA329" s="27" t="s">
        <v>1097</v>
      </c>
      <c r="AB329" s="27" t="s">
        <v>1098</v>
      </c>
    </row>
    <row r="330" s="1" customFormat="1" ht="44.25" spans="1:28">
      <c r="A330" s="30"/>
      <c r="B330" s="73" t="s">
        <v>1334</v>
      </c>
      <c r="C330" s="27" t="s">
        <v>40</v>
      </c>
      <c r="D330" s="27" t="s">
        <v>41</v>
      </c>
      <c r="E330" s="27" t="s">
        <v>1335</v>
      </c>
      <c r="F330" s="27" t="s">
        <v>699</v>
      </c>
      <c r="G330" s="14" t="s">
        <v>721</v>
      </c>
      <c r="H330" s="14" t="s">
        <v>45</v>
      </c>
      <c r="I330" s="73" t="s">
        <v>1336</v>
      </c>
      <c r="J330" s="15" t="s">
        <v>47</v>
      </c>
      <c r="K330" s="31">
        <f t="shared" si="7"/>
        <v>15</v>
      </c>
      <c r="L330" s="31">
        <v>15</v>
      </c>
      <c r="M330" s="70"/>
      <c r="N330" s="73" t="s">
        <v>1337</v>
      </c>
      <c r="O330" s="50" t="s">
        <v>1338</v>
      </c>
      <c r="P330" s="45" t="s">
        <v>1096</v>
      </c>
      <c r="Q330" s="45" t="s">
        <v>51</v>
      </c>
      <c r="R330" s="50" t="s">
        <v>52</v>
      </c>
      <c r="S330" s="35">
        <v>10</v>
      </c>
      <c r="T330" s="27" t="s">
        <v>52</v>
      </c>
      <c r="U330" s="27" t="s">
        <v>52</v>
      </c>
      <c r="V330" s="35">
        <v>120</v>
      </c>
      <c r="W330" s="35">
        <v>330</v>
      </c>
      <c r="X330" s="14" t="s">
        <v>52</v>
      </c>
      <c r="Y330" s="14" t="s">
        <v>52</v>
      </c>
      <c r="Z330" s="27" t="s">
        <v>53</v>
      </c>
      <c r="AA330" s="27" t="s">
        <v>1097</v>
      </c>
      <c r="AB330" s="27" t="s">
        <v>1098</v>
      </c>
    </row>
    <row r="331" s="1" customFormat="1" ht="44.25" spans="1:28">
      <c r="A331" s="30"/>
      <c r="B331" s="73" t="s">
        <v>1339</v>
      </c>
      <c r="C331" s="27" t="s">
        <v>40</v>
      </c>
      <c r="D331" s="27" t="s">
        <v>41</v>
      </c>
      <c r="E331" s="27" t="s">
        <v>1335</v>
      </c>
      <c r="F331" s="27" t="s">
        <v>699</v>
      </c>
      <c r="G331" s="27" t="s">
        <v>727</v>
      </c>
      <c r="H331" s="27" t="s">
        <v>45</v>
      </c>
      <c r="I331" s="73" t="s">
        <v>1340</v>
      </c>
      <c r="J331" s="15" t="s">
        <v>47</v>
      </c>
      <c r="K331" s="31">
        <f t="shared" si="7"/>
        <v>15</v>
      </c>
      <c r="L331" s="35">
        <v>15</v>
      </c>
      <c r="M331" s="70"/>
      <c r="N331" s="73" t="s">
        <v>1341</v>
      </c>
      <c r="O331" s="83" t="s">
        <v>1342</v>
      </c>
      <c r="P331" s="45" t="s">
        <v>1096</v>
      </c>
      <c r="Q331" s="45" t="s">
        <v>51</v>
      </c>
      <c r="R331" s="27" t="s">
        <v>52</v>
      </c>
      <c r="S331" s="35">
        <v>19.5</v>
      </c>
      <c r="T331" s="27" t="s">
        <v>52</v>
      </c>
      <c r="U331" s="27" t="s">
        <v>52</v>
      </c>
      <c r="V331" s="35">
        <v>56</v>
      </c>
      <c r="W331" s="35">
        <v>223</v>
      </c>
      <c r="X331" s="27" t="s">
        <v>52</v>
      </c>
      <c r="Y331" s="27" t="s">
        <v>52</v>
      </c>
      <c r="Z331" s="27" t="s">
        <v>53</v>
      </c>
      <c r="AA331" s="27" t="s">
        <v>1097</v>
      </c>
      <c r="AB331" s="27" t="s">
        <v>1098</v>
      </c>
    </row>
    <row r="332" s="1" customFormat="1" ht="45.75" spans="1:28">
      <c r="A332" s="30"/>
      <c r="B332" s="55" t="s">
        <v>1343</v>
      </c>
      <c r="C332" s="27" t="s">
        <v>40</v>
      </c>
      <c r="D332" s="27" t="s">
        <v>41</v>
      </c>
      <c r="E332" s="27" t="s">
        <v>1335</v>
      </c>
      <c r="F332" s="27" t="s">
        <v>699</v>
      </c>
      <c r="G332" s="74" t="s">
        <v>746</v>
      </c>
      <c r="H332" s="74" t="s">
        <v>58</v>
      </c>
      <c r="I332" s="55" t="s">
        <v>1344</v>
      </c>
      <c r="J332" s="15" t="s">
        <v>47</v>
      </c>
      <c r="K332" s="31">
        <f t="shared" si="7"/>
        <v>15</v>
      </c>
      <c r="L332" s="84">
        <v>15</v>
      </c>
      <c r="M332" s="70"/>
      <c r="N332" s="55" t="s">
        <v>1345</v>
      </c>
      <c r="O332" s="74" t="s">
        <v>1346</v>
      </c>
      <c r="P332" s="45" t="s">
        <v>1096</v>
      </c>
      <c r="Q332" s="45" t="s">
        <v>51</v>
      </c>
      <c r="R332" s="74" t="s">
        <v>52</v>
      </c>
      <c r="S332" s="84">
        <v>8</v>
      </c>
      <c r="T332" s="74" t="s">
        <v>52</v>
      </c>
      <c r="U332" s="74" t="s">
        <v>52</v>
      </c>
      <c r="V332" s="35">
        <v>240</v>
      </c>
      <c r="W332" s="35">
        <v>752</v>
      </c>
      <c r="X332" s="74" t="s">
        <v>52</v>
      </c>
      <c r="Y332" s="74" t="s">
        <v>52</v>
      </c>
      <c r="Z332" s="27" t="s">
        <v>53</v>
      </c>
      <c r="AA332" s="27" t="s">
        <v>1097</v>
      </c>
      <c r="AB332" s="27" t="s">
        <v>1098</v>
      </c>
    </row>
    <row r="333" s="1" customFormat="1" ht="45.75" spans="1:28">
      <c r="A333" s="30"/>
      <c r="B333" s="27" t="s">
        <v>1347</v>
      </c>
      <c r="C333" s="27" t="s">
        <v>40</v>
      </c>
      <c r="D333" s="27" t="s">
        <v>41</v>
      </c>
      <c r="E333" s="27" t="s">
        <v>752</v>
      </c>
      <c r="F333" s="27" t="s">
        <v>753</v>
      </c>
      <c r="G333" s="27" t="s">
        <v>758</v>
      </c>
      <c r="H333" s="27" t="s">
        <v>58</v>
      </c>
      <c r="I333" s="27" t="s">
        <v>1348</v>
      </c>
      <c r="J333" s="15" t="s">
        <v>47</v>
      </c>
      <c r="K333" s="31">
        <f t="shared" si="7"/>
        <v>50</v>
      </c>
      <c r="L333" s="35">
        <v>50</v>
      </c>
      <c r="M333" s="70"/>
      <c r="N333" s="27" t="s">
        <v>1349</v>
      </c>
      <c r="O333" s="27" t="s">
        <v>1350</v>
      </c>
      <c r="P333" s="45" t="s">
        <v>1096</v>
      </c>
      <c r="Q333" s="45" t="s">
        <v>51</v>
      </c>
      <c r="R333" s="27" t="s">
        <v>52</v>
      </c>
      <c r="S333" s="35">
        <v>3</v>
      </c>
      <c r="T333" s="45" t="s">
        <v>52</v>
      </c>
      <c r="U333" s="27" t="s">
        <v>52</v>
      </c>
      <c r="V333" s="35">
        <v>40</v>
      </c>
      <c r="W333" s="35">
        <v>53</v>
      </c>
      <c r="X333" s="27"/>
      <c r="Y333" s="27"/>
      <c r="Z333" s="27" t="s">
        <v>53</v>
      </c>
      <c r="AA333" s="27" t="s">
        <v>1097</v>
      </c>
      <c r="AB333" s="27" t="s">
        <v>1098</v>
      </c>
    </row>
    <row r="334" s="1" customFormat="1" ht="42.75" spans="1:28">
      <c r="A334" s="30"/>
      <c r="B334" s="27" t="s">
        <v>1351</v>
      </c>
      <c r="C334" s="27" t="s">
        <v>40</v>
      </c>
      <c r="D334" s="27" t="s">
        <v>41</v>
      </c>
      <c r="E334" s="27" t="s">
        <v>752</v>
      </c>
      <c r="F334" s="27" t="s">
        <v>753</v>
      </c>
      <c r="G334" s="27" t="s">
        <v>1352</v>
      </c>
      <c r="H334" s="27" t="s">
        <v>45</v>
      </c>
      <c r="I334" s="27" t="s">
        <v>1353</v>
      </c>
      <c r="J334" s="15" t="s">
        <v>47</v>
      </c>
      <c r="K334" s="31">
        <f t="shared" si="7"/>
        <v>50</v>
      </c>
      <c r="L334" s="35">
        <v>50</v>
      </c>
      <c r="M334" s="70"/>
      <c r="N334" s="27" t="s">
        <v>1354</v>
      </c>
      <c r="O334" s="27" t="s">
        <v>1355</v>
      </c>
      <c r="P334" s="45" t="s">
        <v>1096</v>
      </c>
      <c r="Q334" s="45" t="s">
        <v>51</v>
      </c>
      <c r="R334" s="27" t="s">
        <v>52</v>
      </c>
      <c r="S334" s="35">
        <v>3.5</v>
      </c>
      <c r="T334" s="45" t="s">
        <v>52</v>
      </c>
      <c r="U334" s="27" t="s">
        <v>52</v>
      </c>
      <c r="V334" s="35">
        <v>20</v>
      </c>
      <c r="W334" s="35">
        <v>32</v>
      </c>
      <c r="X334" s="27"/>
      <c r="Y334" s="27"/>
      <c r="Z334" s="27" t="s">
        <v>53</v>
      </c>
      <c r="AA334" s="27" t="s">
        <v>1097</v>
      </c>
      <c r="AB334" s="27" t="s">
        <v>1098</v>
      </c>
    </row>
    <row r="335" s="1" customFormat="1" ht="44.25" spans="1:28">
      <c r="A335" s="30"/>
      <c r="B335" s="27" t="s">
        <v>1356</v>
      </c>
      <c r="C335" s="27" t="s">
        <v>40</v>
      </c>
      <c r="D335" s="27" t="s">
        <v>41</v>
      </c>
      <c r="E335" s="27" t="s">
        <v>752</v>
      </c>
      <c r="F335" s="27" t="s">
        <v>753</v>
      </c>
      <c r="G335" s="27" t="s">
        <v>767</v>
      </c>
      <c r="H335" s="27" t="s">
        <v>58</v>
      </c>
      <c r="I335" s="27" t="s">
        <v>1357</v>
      </c>
      <c r="J335" s="15" t="s">
        <v>47</v>
      </c>
      <c r="K335" s="31">
        <f t="shared" si="7"/>
        <v>15</v>
      </c>
      <c r="L335" s="35">
        <v>15</v>
      </c>
      <c r="M335" s="70"/>
      <c r="N335" s="27" t="s">
        <v>1358</v>
      </c>
      <c r="O335" s="27" t="s">
        <v>1359</v>
      </c>
      <c r="P335" s="45" t="s">
        <v>1096</v>
      </c>
      <c r="Q335" s="45" t="s">
        <v>51</v>
      </c>
      <c r="R335" s="27" t="s">
        <v>52</v>
      </c>
      <c r="S335" s="35">
        <v>0.9</v>
      </c>
      <c r="T335" s="45" t="s">
        <v>52</v>
      </c>
      <c r="U335" s="27" t="s">
        <v>52</v>
      </c>
      <c r="V335" s="35">
        <v>20</v>
      </c>
      <c r="W335" s="35">
        <v>79</v>
      </c>
      <c r="X335" s="27"/>
      <c r="Y335" s="27"/>
      <c r="Z335" s="27" t="s">
        <v>53</v>
      </c>
      <c r="AA335" s="27" t="s">
        <v>1097</v>
      </c>
      <c r="AB335" s="27" t="s">
        <v>1098</v>
      </c>
    </row>
    <row r="336" s="1" customFormat="1" ht="45.75" spans="1:28">
      <c r="A336" s="30"/>
      <c r="B336" s="27" t="s">
        <v>1360</v>
      </c>
      <c r="C336" s="27" t="s">
        <v>40</v>
      </c>
      <c r="D336" s="27" t="s">
        <v>41</v>
      </c>
      <c r="E336" s="27" t="s">
        <v>752</v>
      </c>
      <c r="F336" s="27" t="s">
        <v>753</v>
      </c>
      <c r="G336" s="27" t="s">
        <v>771</v>
      </c>
      <c r="H336" s="27" t="s">
        <v>45</v>
      </c>
      <c r="I336" s="27" t="s">
        <v>1361</v>
      </c>
      <c r="J336" s="15" t="s">
        <v>47</v>
      </c>
      <c r="K336" s="31">
        <f t="shared" si="7"/>
        <v>30</v>
      </c>
      <c r="L336" s="35">
        <v>30</v>
      </c>
      <c r="M336" s="70"/>
      <c r="N336" s="27" t="s">
        <v>1362</v>
      </c>
      <c r="O336" s="27" t="s">
        <v>1363</v>
      </c>
      <c r="P336" s="45" t="s">
        <v>1096</v>
      </c>
      <c r="Q336" s="45" t="s">
        <v>51</v>
      </c>
      <c r="R336" s="27" t="s">
        <v>52</v>
      </c>
      <c r="S336" s="35">
        <v>1.8</v>
      </c>
      <c r="T336" s="45" t="s">
        <v>52</v>
      </c>
      <c r="U336" s="27"/>
      <c r="V336" s="35">
        <v>122</v>
      </c>
      <c r="W336" s="35">
        <v>368</v>
      </c>
      <c r="X336" s="27"/>
      <c r="Y336" s="27"/>
      <c r="Z336" s="27" t="s">
        <v>53</v>
      </c>
      <c r="AA336" s="27" t="s">
        <v>1097</v>
      </c>
      <c r="AB336" s="27" t="s">
        <v>1098</v>
      </c>
    </row>
    <row r="337" s="1" customFormat="1" ht="45.75" spans="1:28">
      <c r="A337" s="30"/>
      <c r="B337" s="27" t="s">
        <v>1364</v>
      </c>
      <c r="C337" s="27" t="s">
        <v>40</v>
      </c>
      <c r="D337" s="27" t="s">
        <v>41</v>
      </c>
      <c r="E337" s="27" t="s">
        <v>752</v>
      </c>
      <c r="F337" s="27" t="s">
        <v>753</v>
      </c>
      <c r="G337" s="27" t="s">
        <v>416</v>
      </c>
      <c r="H337" s="27" t="s">
        <v>58</v>
      </c>
      <c r="I337" s="27" t="s">
        <v>1365</v>
      </c>
      <c r="J337" s="15" t="s">
        <v>47</v>
      </c>
      <c r="K337" s="31">
        <f t="shared" si="7"/>
        <v>1.5</v>
      </c>
      <c r="L337" s="35">
        <v>1.5</v>
      </c>
      <c r="M337" s="70"/>
      <c r="N337" s="27" t="s">
        <v>1366</v>
      </c>
      <c r="O337" s="27" t="s">
        <v>1367</v>
      </c>
      <c r="P337" s="45" t="s">
        <v>1096</v>
      </c>
      <c r="Q337" s="45" t="s">
        <v>51</v>
      </c>
      <c r="R337" s="27" t="s">
        <v>52</v>
      </c>
      <c r="S337" s="35">
        <v>0.9</v>
      </c>
      <c r="T337" s="45" t="s">
        <v>52</v>
      </c>
      <c r="U337" s="27" t="s">
        <v>52</v>
      </c>
      <c r="V337" s="35">
        <v>59</v>
      </c>
      <c r="W337" s="35">
        <v>78</v>
      </c>
      <c r="X337" s="27"/>
      <c r="Y337" s="27"/>
      <c r="Z337" s="27" t="s">
        <v>53</v>
      </c>
      <c r="AA337" s="27" t="s">
        <v>1097</v>
      </c>
      <c r="AB337" s="27" t="s">
        <v>1098</v>
      </c>
    </row>
    <row r="338" s="1" customFormat="1" ht="45.75" spans="1:28">
      <c r="A338" s="30"/>
      <c r="B338" s="27" t="s">
        <v>1368</v>
      </c>
      <c r="C338" s="27" t="s">
        <v>40</v>
      </c>
      <c r="D338" s="27" t="s">
        <v>41</v>
      </c>
      <c r="E338" s="27" t="s">
        <v>752</v>
      </c>
      <c r="F338" s="27" t="s">
        <v>753</v>
      </c>
      <c r="G338" s="27" t="s">
        <v>778</v>
      </c>
      <c r="H338" s="27" t="s">
        <v>58</v>
      </c>
      <c r="I338" s="27" t="s">
        <v>1369</v>
      </c>
      <c r="J338" s="15" t="s">
        <v>47</v>
      </c>
      <c r="K338" s="31">
        <f t="shared" si="7"/>
        <v>10</v>
      </c>
      <c r="L338" s="35">
        <v>10</v>
      </c>
      <c r="M338" s="70"/>
      <c r="N338" s="27" t="s">
        <v>1370</v>
      </c>
      <c r="O338" s="27" t="s">
        <v>1371</v>
      </c>
      <c r="P338" s="45" t="s">
        <v>1096</v>
      </c>
      <c r="Q338" s="45" t="s">
        <v>51</v>
      </c>
      <c r="R338" s="27" t="s">
        <v>52</v>
      </c>
      <c r="S338" s="35">
        <v>0.7</v>
      </c>
      <c r="T338" s="45" t="s">
        <v>52</v>
      </c>
      <c r="U338" s="27" t="s">
        <v>52</v>
      </c>
      <c r="V338" s="35">
        <v>36</v>
      </c>
      <c r="W338" s="35">
        <v>73</v>
      </c>
      <c r="X338" s="27"/>
      <c r="Y338" s="27"/>
      <c r="Z338" s="27" t="s">
        <v>53</v>
      </c>
      <c r="AA338" s="27" t="s">
        <v>1097</v>
      </c>
      <c r="AB338" s="27" t="s">
        <v>1098</v>
      </c>
    </row>
    <row r="339" s="1" customFormat="1" ht="45.75" spans="1:28">
      <c r="A339" s="30"/>
      <c r="B339" s="27" t="s">
        <v>1372</v>
      </c>
      <c r="C339" s="27" t="s">
        <v>40</v>
      </c>
      <c r="D339" s="27" t="s">
        <v>41</v>
      </c>
      <c r="E339" s="27" t="s">
        <v>752</v>
      </c>
      <c r="F339" s="27" t="s">
        <v>753</v>
      </c>
      <c r="G339" s="27" t="s">
        <v>782</v>
      </c>
      <c r="H339" s="27" t="s">
        <v>58</v>
      </c>
      <c r="I339" s="27" t="s">
        <v>1373</v>
      </c>
      <c r="J339" s="15" t="s">
        <v>47</v>
      </c>
      <c r="K339" s="31">
        <f t="shared" si="7"/>
        <v>60</v>
      </c>
      <c r="L339" s="35">
        <v>60</v>
      </c>
      <c r="M339" s="70"/>
      <c r="N339" s="27" t="s">
        <v>1374</v>
      </c>
      <c r="O339" s="27" t="s">
        <v>1375</v>
      </c>
      <c r="P339" s="45" t="s">
        <v>1096</v>
      </c>
      <c r="Q339" s="45" t="s">
        <v>51</v>
      </c>
      <c r="R339" s="27" t="s">
        <v>52</v>
      </c>
      <c r="S339" s="35">
        <v>4.2</v>
      </c>
      <c r="T339" s="45" t="s">
        <v>52</v>
      </c>
      <c r="U339" s="27" t="s">
        <v>52</v>
      </c>
      <c r="V339" s="35">
        <v>154</v>
      </c>
      <c r="W339" s="35">
        <v>481</v>
      </c>
      <c r="X339" s="27"/>
      <c r="Y339" s="27"/>
      <c r="Z339" s="27" t="s">
        <v>53</v>
      </c>
      <c r="AA339" s="27" t="s">
        <v>1097</v>
      </c>
      <c r="AB339" s="27" t="s">
        <v>1098</v>
      </c>
    </row>
    <row r="340" s="1" customFormat="1" ht="45.75" spans="1:28">
      <c r="A340" s="30"/>
      <c r="B340" s="27" t="s">
        <v>1376</v>
      </c>
      <c r="C340" s="27" t="s">
        <v>40</v>
      </c>
      <c r="D340" s="27" t="s">
        <v>41</v>
      </c>
      <c r="E340" s="27" t="s">
        <v>752</v>
      </c>
      <c r="F340" s="27" t="s">
        <v>753</v>
      </c>
      <c r="G340" s="27" t="s">
        <v>795</v>
      </c>
      <c r="H340" s="27" t="s">
        <v>45</v>
      </c>
      <c r="I340" s="27" t="s">
        <v>1377</v>
      </c>
      <c r="J340" s="15" t="s">
        <v>47</v>
      </c>
      <c r="K340" s="31">
        <f t="shared" si="7"/>
        <v>30</v>
      </c>
      <c r="L340" s="35">
        <v>30</v>
      </c>
      <c r="M340" s="70"/>
      <c r="N340" s="27" t="s">
        <v>1378</v>
      </c>
      <c r="O340" s="27" t="s">
        <v>1379</v>
      </c>
      <c r="P340" s="45" t="s">
        <v>1096</v>
      </c>
      <c r="Q340" s="45" t="s">
        <v>51</v>
      </c>
      <c r="R340" s="27" t="s">
        <v>52</v>
      </c>
      <c r="S340" s="35">
        <v>1.8</v>
      </c>
      <c r="T340" s="45"/>
      <c r="U340" s="27"/>
      <c r="V340" s="35">
        <v>85</v>
      </c>
      <c r="W340" s="35">
        <v>255</v>
      </c>
      <c r="X340" s="27"/>
      <c r="Y340" s="27"/>
      <c r="Z340" s="27" t="s">
        <v>53</v>
      </c>
      <c r="AA340" s="27" t="s">
        <v>1097</v>
      </c>
      <c r="AB340" s="27" t="s">
        <v>1098</v>
      </c>
    </row>
    <row r="341" s="1" customFormat="1" ht="45.75" spans="1:28">
      <c r="A341" s="30"/>
      <c r="B341" s="27" t="s">
        <v>1380</v>
      </c>
      <c r="C341" s="27" t="s">
        <v>40</v>
      </c>
      <c r="D341" s="27" t="s">
        <v>41</v>
      </c>
      <c r="E341" s="27" t="s">
        <v>752</v>
      </c>
      <c r="F341" s="27" t="s">
        <v>753</v>
      </c>
      <c r="G341" s="27" t="s">
        <v>799</v>
      </c>
      <c r="H341" s="27" t="s">
        <v>45</v>
      </c>
      <c r="I341" s="27" t="s">
        <v>1381</v>
      </c>
      <c r="J341" s="15" t="s">
        <v>47</v>
      </c>
      <c r="K341" s="31">
        <f t="shared" si="7"/>
        <v>15</v>
      </c>
      <c r="L341" s="35">
        <v>15</v>
      </c>
      <c r="M341" s="70"/>
      <c r="N341" s="27" t="s">
        <v>1382</v>
      </c>
      <c r="O341" s="27" t="s">
        <v>1383</v>
      </c>
      <c r="P341" s="45" t="s">
        <v>1096</v>
      </c>
      <c r="Q341" s="45" t="s">
        <v>51</v>
      </c>
      <c r="R341" s="27" t="s">
        <v>52</v>
      </c>
      <c r="S341" s="35">
        <v>1.05</v>
      </c>
      <c r="T341" s="45" t="s">
        <v>52</v>
      </c>
      <c r="U341" s="27" t="s">
        <v>52</v>
      </c>
      <c r="V341" s="35">
        <v>60</v>
      </c>
      <c r="W341" s="35">
        <v>118</v>
      </c>
      <c r="X341" s="27" t="s">
        <v>52</v>
      </c>
      <c r="Y341" s="27" t="s">
        <v>52</v>
      </c>
      <c r="Z341" s="27" t="s">
        <v>53</v>
      </c>
      <c r="AA341" s="27" t="s">
        <v>1097</v>
      </c>
      <c r="AB341" s="27" t="s">
        <v>1098</v>
      </c>
    </row>
    <row r="342" s="1" customFormat="1" ht="42.75" spans="1:28">
      <c r="A342" s="30"/>
      <c r="B342" s="27" t="s">
        <v>1384</v>
      </c>
      <c r="C342" s="27" t="s">
        <v>40</v>
      </c>
      <c r="D342" s="27" t="s">
        <v>41</v>
      </c>
      <c r="E342" s="27" t="s">
        <v>752</v>
      </c>
      <c r="F342" s="27" t="s">
        <v>753</v>
      </c>
      <c r="G342" s="27" t="s">
        <v>802</v>
      </c>
      <c r="H342" s="27" t="s">
        <v>58</v>
      </c>
      <c r="I342" s="27" t="s">
        <v>1353</v>
      </c>
      <c r="J342" s="15" t="s">
        <v>47</v>
      </c>
      <c r="K342" s="31">
        <f t="shared" si="7"/>
        <v>40</v>
      </c>
      <c r="L342" s="35">
        <v>40</v>
      </c>
      <c r="M342" s="70"/>
      <c r="N342" s="27" t="s">
        <v>1385</v>
      </c>
      <c r="O342" s="27" t="s">
        <v>1386</v>
      </c>
      <c r="P342" s="45" t="s">
        <v>1096</v>
      </c>
      <c r="Q342" s="45" t="s">
        <v>51</v>
      </c>
      <c r="R342" s="27" t="s">
        <v>52</v>
      </c>
      <c r="S342" s="35">
        <v>2.8</v>
      </c>
      <c r="T342" s="45" t="s">
        <v>52</v>
      </c>
      <c r="U342" s="27" t="s">
        <v>52</v>
      </c>
      <c r="V342" s="35">
        <v>20</v>
      </c>
      <c r="W342" s="35">
        <v>32</v>
      </c>
      <c r="X342" s="27"/>
      <c r="Y342" s="27"/>
      <c r="Z342" s="27" t="s">
        <v>53</v>
      </c>
      <c r="AA342" s="27" t="s">
        <v>1097</v>
      </c>
      <c r="AB342" s="27" t="s">
        <v>1098</v>
      </c>
    </row>
    <row r="343" s="1" customFormat="1" ht="61.5" spans="1:28">
      <c r="A343" s="30"/>
      <c r="B343" s="27" t="s">
        <v>1387</v>
      </c>
      <c r="C343" s="27" t="s">
        <v>40</v>
      </c>
      <c r="D343" s="27" t="s">
        <v>41</v>
      </c>
      <c r="E343" s="27" t="s">
        <v>752</v>
      </c>
      <c r="F343" s="27" t="s">
        <v>753</v>
      </c>
      <c r="G343" s="27" t="s">
        <v>480</v>
      </c>
      <c r="H343" s="27" t="s">
        <v>58</v>
      </c>
      <c r="I343" s="27" t="s">
        <v>1388</v>
      </c>
      <c r="J343" s="15" t="s">
        <v>47</v>
      </c>
      <c r="K343" s="31">
        <f t="shared" si="7"/>
        <v>50</v>
      </c>
      <c r="L343" s="35">
        <v>50</v>
      </c>
      <c r="M343" s="70"/>
      <c r="N343" s="27" t="s">
        <v>1389</v>
      </c>
      <c r="O343" s="27" t="s">
        <v>1390</v>
      </c>
      <c r="P343" s="45" t="s">
        <v>1096</v>
      </c>
      <c r="Q343" s="45" t="s">
        <v>51</v>
      </c>
      <c r="R343" s="27" t="s">
        <v>52</v>
      </c>
      <c r="S343" s="35">
        <v>3</v>
      </c>
      <c r="T343" s="45" t="s">
        <v>52</v>
      </c>
      <c r="U343" s="27" t="s">
        <v>52</v>
      </c>
      <c r="V343" s="35">
        <v>260</v>
      </c>
      <c r="W343" s="35">
        <v>512</v>
      </c>
      <c r="X343" s="27" t="s">
        <v>52</v>
      </c>
      <c r="Y343" s="27" t="s">
        <v>52</v>
      </c>
      <c r="Z343" s="27" t="s">
        <v>53</v>
      </c>
      <c r="AA343" s="27" t="s">
        <v>1097</v>
      </c>
      <c r="AB343" s="27" t="s">
        <v>1098</v>
      </c>
    </row>
    <row r="344" s="1" customFormat="1" ht="42.75" spans="1:28">
      <c r="A344" s="30"/>
      <c r="B344" s="27" t="s">
        <v>1391</v>
      </c>
      <c r="C344" s="27" t="s">
        <v>40</v>
      </c>
      <c r="D344" s="27" t="s">
        <v>41</v>
      </c>
      <c r="E344" s="27" t="s">
        <v>851</v>
      </c>
      <c r="F344" s="27" t="s">
        <v>852</v>
      </c>
      <c r="G344" s="27" t="s">
        <v>853</v>
      </c>
      <c r="H344" s="27" t="s">
        <v>58</v>
      </c>
      <c r="I344" s="27" t="s">
        <v>1392</v>
      </c>
      <c r="J344" s="15" t="s">
        <v>47</v>
      </c>
      <c r="K344" s="31">
        <f t="shared" si="7"/>
        <v>7</v>
      </c>
      <c r="L344" s="35">
        <v>7</v>
      </c>
      <c r="M344" s="70"/>
      <c r="N344" s="27" t="s">
        <v>1393</v>
      </c>
      <c r="O344" s="27" t="s">
        <v>1394</v>
      </c>
      <c r="P344" s="45" t="s">
        <v>1096</v>
      </c>
      <c r="Q344" s="45" t="s">
        <v>51</v>
      </c>
      <c r="R344" s="27" t="s">
        <v>52</v>
      </c>
      <c r="S344" s="35">
        <v>8.75</v>
      </c>
      <c r="T344" s="45" t="s">
        <v>52</v>
      </c>
      <c r="U344" s="27" t="s">
        <v>52</v>
      </c>
      <c r="V344" s="35">
        <v>68</v>
      </c>
      <c r="W344" s="35">
        <v>130</v>
      </c>
      <c r="X344" s="27" t="s">
        <v>52</v>
      </c>
      <c r="Y344" s="27" t="s">
        <v>52</v>
      </c>
      <c r="Z344" s="27" t="s">
        <v>53</v>
      </c>
      <c r="AA344" s="27" t="s">
        <v>1097</v>
      </c>
      <c r="AB344" s="27" t="s">
        <v>1098</v>
      </c>
    </row>
    <row r="345" s="1" customFormat="1" ht="45.75" spans="1:28">
      <c r="A345" s="30"/>
      <c r="B345" s="27" t="s">
        <v>1395</v>
      </c>
      <c r="C345" s="27" t="s">
        <v>40</v>
      </c>
      <c r="D345" s="27" t="s">
        <v>41</v>
      </c>
      <c r="E345" s="27" t="s">
        <v>851</v>
      </c>
      <c r="F345" s="27" t="s">
        <v>852</v>
      </c>
      <c r="G345" s="27" t="s">
        <v>857</v>
      </c>
      <c r="H345" s="27" t="s">
        <v>45</v>
      </c>
      <c r="I345" s="27" t="s">
        <v>1396</v>
      </c>
      <c r="J345" s="15" t="s">
        <v>47</v>
      </c>
      <c r="K345" s="31">
        <f t="shared" si="7"/>
        <v>37</v>
      </c>
      <c r="L345" s="35">
        <v>37</v>
      </c>
      <c r="M345" s="70"/>
      <c r="N345" s="27" t="s">
        <v>1397</v>
      </c>
      <c r="O345" s="27" t="s">
        <v>1398</v>
      </c>
      <c r="P345" s="45" t="s">
        <v>1096</v>
      </c>
      <c r="Q345" s="45" t="s">
        <v>51</v>
      </c>
      <c r="R345" s="27" t="s">
        <v>52</v>
      </c>
      <c r="S345" s="35">
        <v>50</v>
      </c>
      <c r="T345" s="45" t="s">
        <v>52</v>
      </c>
      <c r="U345" s="27" t="s">
        <v>52</v>
      </c>
      <c r="V345" s="35">
        <v>30</v>
      </c>
      <c r="W345" s="35">
        <v>74</v>
      </c>
      <c r="X345" s="27" t="s">
        <v>52</v>
      </c>
      <c r="Y345" s="27" t="s">
        <v>52</v>
      </c>
      <c r="Z345" s="27" t="s">
        <v>53</v>
      </c>
      <c r="AA345" s="27" t="s">
        <v>1097</v>
      </c>
      <c r="AB345" s="27" t="s">
        <v>1098</v>
      </c>
    </row>
    <row r="346" s="1" customFormat="1" ht="42.75" spans="1:28">
      <c r="A346" s="30"/>
      <c r="B346" s="27" t="s">
        <v>1395</v>
      </c>
      <c r="C346" s="27" t="s">
        <v>40</v>
      </c>
      <c r="D346" s="27" t="s">
        <v>41</v>
      </c>
      <c r="E346" s="27" t="s">
        <v>851</v>
      </c>
      <c r="F346" s="27" t="s">
        <v>852</v>
      </c>
      <c r="G346" s="27" t="s">
        <v>857</v>
      </c>
      <c r="H346" s="27" t="s">
        <v>45</v>
      </c>
      <c r="I346" s="27" t="s">
        <v>1399</v>
      </c>
      <c r="J346" s="15" t="s">
        <v>47</v>
      </c>
      <c r="K346" s="31">
        <f t="shared" si="7"/>
        <v>8</v>
      </c>
      <c r="L346" s="35">
        <v>8</v>
      </c>
      <c r="M346" s="70"/>
      <c r="N346" s="27" t="s">
        <v>1400</v>
      </c>
      <c r="O346" s="27" t="s">
        <v>1399</v>
      </c>
      <c r="P346" s="45" t="s">
        <v>1096</v>
      </c>
      <c r="Q346" s="45" t="s">
        <v>51</v>
      </c>
      <c r="R346" s="27" t="s">
        <v>52</v>
      </c>
      <c r="S346" s="35">
        <v>105</v>
      </c>
      <c r="T346" s="45" t="s">
        <v>52</v>
      </c>
      <c r="U346" s="27" t="s">
        <v>52</v>
      </c>
      <c r="V346" s="35">
        <v>87</v>
      </c>
      <c r="W346" s="35">
        <v>173</v>
      </c>
      <c r="X346" s="27" t="s">
        <v>52</v>
      </c>
      <c r="Y346" s="27" t="s">
        <v>52</v>
      </c>
      <c r="Z346" s="27" t="s">
        <v>53</v>
      </c>
      <c r="AA346" s="27" t="s">
        <v>1097</v>
      </c>
      <c r="AB346" s="27" t="s">
        <v>1098</v>
      </c>
    </row>
    <row r="347" s="1" customFormat="1" ht="45.75" spans="1:28">
      <c r="A347" s="30"/>
      <c r="B347" s="27" t="s">
        <v>1401</v>
      </c>
      <c r="C347" s="27" t="s">
        <v>40</v>
      </c>
      <c r="D347" s="27" t="s">
        <v>41</v>
      </c>
      <c r="E347" s="27" t="s">
        <v>851</v>
      </c>
      <c r="F347" s="27" t="s">
        <v>852</v>
      </c>
      <c r="G347" s="27" t="s">
        <v>860</v>
      </c>
      <c r="H347" s="27" t="s">
        <v>45</v>
      </c>
      <c r="I347" s="27" t="s">
        <v>1402</v>
      </c>
      <c r="J347" s="15" t="s">
        <v>47</v>
      </c>
      <c r="K347" s="31">
        <f t="shared" si="7"/>
        <v>6.75</v>
      </c>
      <c r="L347" s="35">
        <v>6.75</v>
      </c>
      <c r="M347" s="70"/>
      <c r="N347" s="27" t="s">
        <v>1403</v>
      </c>
      <c r="O347" s="27" t="s">
        <v>1404</v>
      </c>
      <c r="P347" s="45" t="s">
        <v>1096</v>
      </c>
      <c r="Q347" s="45" t="s">
        <v>51</v>
      </c>
      <c r="R347" s="27" t="s">
        <v>52</v>
      </c>
      <c r="S347" s="35">
        <v>10.13</v>
      </c>
      <c r="T347" s="45" t="s">
        <v>52</v>
      </c>
      <c r="U347" s="27" t="s">
        <v>52</v>
      </c>
      <c r="V347" s="35">
        <v>20</v>
      </c>
      <c r="W347" s="35">
        <v>52</v>
      </c>
      <c r="X347" s="27" t="s">
        <v>52</v>
      </c>
      <c r="Y347" s="27" t="s">
        <v>52</v>
      </c>
      <c r="Z347" s="27" t="s">
        <v>53</v>
      </c>
      <c r="AA347" s="27" t="s">
        <v>1097</v>
      </c>
      <c r="AB347" s="27" t="s">
        <v>1098</v>
      </c>
    </row>
    <row r="348" s="1" customFormat="1" ht="45.75" spans="1:28">
      <c r="A348" s="30"/>
      <c r="B348" s="27" t="s">
        <v>1405</v>
      </c>
      <c r="C348" s="27" t="s">
        <v>40</v>
      </c>
      <c r="D348" s="27" t="s">
        <v>41</v>
      </c>
      <c r="E348" s="27" t="s">
        <v>851</v>
      </c>
      <c r="F348" s="27" t="s">
        <v>852</v>
      </c>
      <c r="G348" s="27" t="s">
        <v>865</v>
      </c>
      <c r="H348" s="27" t="s">
        <v>58</v>
      </c>
      <c r="I348" s="27" t="s">
        <v>1406</v>
      </c>
      <c r="J348" s="15" t="s">
        <v>47</v>
      </c>
      <c r="K348" s="31">
        <f t="shared" si="7"/>
        <v>2.4</v>
      </c>
      <c r="L348" s="35">
        <v>2.4</v>
      </c>
      <c r="M348" s="70"/>
      <c r="N348" s="27" t="s">
        <v>1407</v>
      </c>
      <c r="O348" s="27" t="s">
        <v>1408</v>
      </c>
      <c r="P348" s="45" t="s">
        <v>1096</v>
      </c>
      <c r="Q348" s="45" t="s">
        <v>51</v>
      </c>
      <c r="R348" s="27" t="s">
        <v>52</v>
      </c>
      <c r="S348" s="35">
        <v>3.2</v>
      </c>
      <c r="T348" s="45" t="s">
        <v>52</v>
      </c>
      <c r="U348" s="27" t="s">
        <v>52</v>
      </c>
      <c r="V348" s="35">
        <v>38</v>
      </c>
      <c r="W348" s="35">
        <v>90</v>
      </c>
      <c r="X348" s="27" t="s">
        <v>52</v>
      </c>
      <c r="Y348" s="27" t="s">
        <v>52</v>
      </c>
      <c r="Z348" s="27" t="s">
        <v>53</v>
      </c>
      <c r="AA348" s="27" t="s">
        <v>1097</v>
      </c>
      <c r="AB348" s="27" t="s">
        <v>1098</v>
      </c>
    </row>
    <row r="349" s="1" customFormat="1" ht="45.75" spans="1:28">
      <c r="A349" s="30"/>
      <c r="B349" s="27" t="s">
        <v>1409</v>
      </c>
      <c r="C349" s="27" t="s">
        <v>40</v>
      </c>
      <c r="D349" s="27" t="s">
        <v>41</v>
      </c>
      <c r="E349" s="27" t="s">
        <v>851</v>
      </c>
      <c r="F349" s="27" t="s">
        <v>852</v>
      </c>
      <c r="G349" s="27" t="s">
        <v>873</v>
      </c>
      <c r="H349" s="27" t="s">
        <v>58</v>
      </c>
      <c r="I349" s="27" t="s">
        <v>1410</v>
      </c>
      <c r="J349" s="15" t="s">
        <v>47</v>
      </c>
      <c r="K349" s="31">
        <f t="shared" si="7"/>
        <v>7.5</v>
      </c>
      <c r="L349" s="35">
        <v>7.5</v>
      </c>
      <c r="M349" s="70"/>
      <c r="N349" s="27" t="s">
        <v>1411</v>
      </c>
      <c r="O349" s="27" t="s">
        <v>1404</v>
      </c>
      <c r="P349" s="45" t="s">
        <v>1096</v>
      </c>
      <c r="Q349" s="45" t="s">
        <v>51</v>
      </c>
      <c r="R349" s="27" t="s">
        <v>52</v>
      </c>
      <c r="S349" s="35">
        <v>11.25</v>
      </c>
      <c r="T349" s="45" t="s">
        <v>52</v>
      </c>
      <c r="U349" s="27" t="s">
        <v>52</v>
      </c>
      <c r="V349" s="35">
        <v>57</v>
      </c>
      <c r="W349" s="35">
        <v>116</v>
      </c>
      <c r="X349" s="27" t="s">
        <v>52</v>
      </c>
      <c r="Y349" s="27" t="s">
        <v>52</v>
      </c>
      <c r="Z349" s="27" t="s">
        <v>53</v>
      </c>
      <c r="AA349" s="27" t="s">
        <v>1097</v>
      </c>
      <c r="AB349" s="27" t="s">
        <v>1098</v>
      </c>
    </row>
    <row r="350" s="1" customFormat="1" ht="45.75" spans="1:28">
      <c r="A350" s="30"/>
      <c r="B350" s="27" t="s">
        <v>1412</v>
      </c>
      <c r="C350" s="27" t="s">
        <v>40</v>
      </c>
      <c r="D350" s="27" t="s">
        <v>41</v>
      </c>
      <c r="E350" s="27" t="s">
        <v>851</v>
      </c>
      <c r="F350" s="27" t="s">
        <v>852</v>
      </c>
      <c r="G350" s="27" t="s">
        <v>882</v>
      </c>
      <c r="H350" s="27" t="s">
        <v>58</v>
      </c>
      <c r="I350" s="27" t="s">
        <v>1413</v>
      </c>
      <c r="J350" s="15" t="s">
        <v>47</v>
      </c>
      <c r="K350" s="31">
        <f t="shared" si="7"/>
        <v>30</v>
      </c>
      <c r="L350" s="35">
        <v>30</v>
      </c>
      <c r="M350" s="70"/>
      <c r="N350" s="27" t="s">
        <v>1414</v>
      </c>
      <c r="O350" s="27" t="s">
        <v>1415</v>
      </c>
      <c r="P350" s="45" t="s">
        <v>1096</v>
      </c>
      <c r="Q350" s="45" t="s">
        <v>51</v>
      </c>
      <c r="R350" s="27" t="s">
        <v>52</v>
      </c>
      <c r="S350" s="35">
        <v>45</v>
      </c>
      <c r="T350" s="45" t="s">
        <v>52</v>
      </c>
      <c r="U350" s="27" t="s">
        <v>52</v>
      </c>
      <c r="V350" s="35">
        <v>280</v>
      </c>
      <c r="W350" s="35">
        <v>490</v>
      </c>
      <c r="X350" s="27" t="s">
        <v>52</v>
      </c>
      <c r="Y350" s="27" t="s">
        <v>52</v>
      </c>
      <c r="Z350" s="27" t="s">
        <v>53</v>
      </c>
      <c r="AA350" s="27" t="s">
        <v>1097</v>
      </c>
      <c r="AB350" s="27" t="s">
        <v>1098</v>
      </c>
    </row>
    <row r="351" s="1" customFormat="1" ht="45.75" spans="1:28">
      <c r="A351" s="30"/>
      <c r="B351" s="27" t="s">
        <v>1416</v>
      </c>
      <c r="C351" s="27" t="s">
        <v>40</v>
      </c>
      <c r="D351" s="27" t="s">
        <v>41</v>
      </c>
      <c r="E351" s="27" t="s">
        <v>851</v>
      </c>
      <c r="F351" s="27" t="s">
        <v>852</v>
      </c>
      <c r="G351" s="27" t="s">
        <v>890</v>
      </c>
      <c r="H351" s="27" t="s">
        <v>45</v>
      </c>
      <c r="I351" s="27" t="s">
        <v>1417</v>
      </c>
      <c r="J351" s="15" t="s">
        <v>47</v>
      </c>
      <c r="K351" s="31">
        <f t="shared" si="7"/>
        <v>7.5</v>
      </c>
      <c r="L351" s="35">
        <v>7.5</v>
      </c>
      <c r="M351" s="70"/>
      <c r="N351" s="27" t="s">
        <v>1418</v>
      </c>
      <c r="O351" s="27" t="s">
        <v>1419</v>
      </c>
      <c r="P351" s="45" t="s">
        <v>1096</v>
      </c>
      <c r="Q351" s="45" t="s">
        <v>51</v>
      </c>
      <c r="R351" s="27" t="s">
        <v>52</v>
      </c>
      <c r="S351" s="35">
        <v>9.8</v>
      </c>
      <c r="T351" s="45" t="s">
        <v>52</v>
      </c>
      <c r="U351" s="27" t="s">
        <v>52</v>
      </c>
      <c r="V351" s="35">
        <v>60</v>
      </c>
      <c r="W351" s="35">
        <v>230</v>
      </c>
      <c r="X351" s="27" t="s">
        <v>52</v>
      </c>
      <c r="Y351" s="27" t="s">
        <v>52</v>
      </c>
      <c r="Z351" s="27" t="s">
        <v>53</v>
      </c>
      <c r="AA351" s="27" t="s">
        <v>1097</v>
      </c>
      <c r="AB351" s="27" t="s">
        <v>1098</v>
      </c>
    </row>
    <row r="352" s="1" customFormat="1" ht="45.75" spans="1:28">
      <c r="A352" s="30"/>
      <c r="B352" s="27" t="s">
        <v>1420</v>
      </c>
      <c r="C352" s="27" t="s">
        <v>40</v>
      </c>
      <c r="D352" s="27" t="s">
        <v>41</v>
      </c>
      <c r="E352" s="27" t="s">
        <v>851</v>
      </c>
      <c r="F352" s="27" t="s">
        <v>852</v>
      </c>
      <c r="G352" s="27" t="s">
        <v>893</v>
      </c>
      <c r="H352" s="27" t="s">
        <v>58</v>
      </c>
      <c r="I352" s="27" t="s">
        <v>1421</v>
      </c>
      <c r="J352" s="15" t="s">
        <v>47</v>
      </c>
      <c r="K352" s="31">
        <f t="shared" si="7"/>
        <v>12.25</v>
      </c>
      <c r="L352" s="35">
        <v>12.25</v>
      </c>
      <c r="M352" s="70"/>
      <c r="N352" s="27" t="s">
        <v>1422</v>
      </c>
      <c r="O352" s="27" t="s">
        <v>1423</v>
      </c>
      <c r="P352" s="45" t="s">
        <v>1096</v>
      </c>
      <c r="Q352" s="45" t="s">
        <v>51</v>
      </c>
      <c r="R352" s="27" t="s">
        <v>52</v>
      </c>
      <c r="S352" s="35">
        <v>15.57</v>
      </c>
      <c r="T352" s="45" t="s">
        <v>52</v>
      </c>
      <c r="U352" s="27" t="s">
        <v>52</v>
      </c>
      <c r="V352" s="35">
        <v>30</v>
      </c>
      <c r="W352" s="35">
        <v>74</v>
      </c>
      <c r="X352" s="27" t="s">
        <v>52</v>
      </c>
      <c r="Y352" s="27" t="s">
        <v>52</v>
      </c>
      <c r="Z352" s="27" t="s">
        <v>53</v>
      </c>
      <c r="AA352" s="27" t="s">
        <v>1097</v>
      </c>
      <c r="AB352" s="27" t="s">
        <v>1098</v>
      </c>
    </row>
    <row r="353" s="1" customFormat="1" ht="45.75" spans="1:28">
      <c r="A353" s="30"/>
      <c r="B353" s="27" t="s">
        <v>1424</v>
      </c>
      <c r="C353" s="27" t="s">
        <v>40</v>
      </c>
      <c r="D353" s="27" t="s">
        <v>41</v>
      </c>
      <c r="E353" s="27" t="s">
        <v>851</v>
      </c>
      <c r="F353" s="27" t="s">
        <v>852</v>
      </c>
      <c r="G353" s="27" t="s">
        <v>898</v>
      </c>
      <c r="H353" s="27" t="s">
        <v>58</v>
      </c>
      <c r="I353" s="27" t="s">
        <v>1425</v>
      </c>
      <c r="J353" s="15" t="s">
        <v>47</v>
      </c>
      <c r="K353" s="31">
        <f t="shared" si="7"/>
        <v>21.6</v>
      </c>
      <c r="L353" s="35">
        <v>21.6</v>
      </c>
      <c r="M353" s="70"/>
      <c r="N353" s="27" t="s">
        <v>1426</v>
      </c>
      <c r="O353" s="27" t="s">
        <v>1425</v>
      </c>
      <c r="P353" s="45" t="s">
        <v>1096</v>
      </c>
      <c r="Q353" s="45" t="s">
        <v>51</v>
      </c>
      <c r="R353" s="27" t="s">
        <v>52</v>
      </c>
      <c r="S353" s="35">
        <v>28.2</v>
      </c>
      <c r="T353" s="45" t="s">
        <v>52</v>
      </c>
      <c r="U353" s="27" t="s">
        <v>52</v>
      </c>
      <c r="V353" s="35">
        <v>117</v>
      </c>
      <c r="W353" s="35">
        <v>356</v>
      </c>
      <c r="X353" s="27" t="s">
        <v>52</v>
      </c>
      <c r="Y353" s="27" t="s">
        <v>52</v>
      </c>
      <c r="Z353" s="27" t="s">
        <v>53</v>
      </c>
      <c r="AA353" s="27" t="s">
        <v>1097</v>
      </c>
      <c r="AB353" s="27" t="s">
        <v>1098</v>
      </c>
    </row>
    <row r="354" s="1" customFormat="1" ht="45.75" spans="1:28">
      <c r="A354" s="30"/>
      <c r="B354" s="27" t="s">
        <v>1427</v>
      </c>
      <c r="C354" s="27" t="s">
        <v>40</v>
      </c>
      <c r="D354" s="27" t="s">
        <v>41</v>
      </c>
      <c r="E354" s="27" t="s">
        <v>851</v>
      </c>
      <c r="F354" s="27" t="s">
        <v>852</v>
      </c>
      <c r="G354" s="27" t="s">
        <v>903</v>
      </c>
      <c r="H354" s="27" t="s">
        <v>45</v>
      </c>
      <c r="I354" s="27" t="s">
        <v>1428</v>
      </c>
      <c r="J354" s="15" t="s">
        <v>47</v>
      </c>
      <c r="K354" s="31">
        <f t="shared" si="7"/>
        <v>3.6</v>
      </c>
      <c r="L354" s="35">
        <v>3.6</v>
      </c>
      <c r="M354" s="70"/>
      <c r="N354" s="27" t="s">
        <v>1429</v>
      </c>
      <c r="O354" s="27" t="s">
        <v>1430</v>
      </c>
      <c r="P354" s="45" t="s">
        <v>1096</v>
      </c>
      <c r="Q354" s="45" t="s">
        <v>51</v>
      </c>
      <c r="R354" s="27" t="s">
        <v>52</v>
      </c>
      <c r="S354" s="35">
        <v>5.4</v>
      </c>
      <c r="T354" s="45" t="s">
        <v>52</v>
      </c>
      <c r="U354" s="27" t="s">
        <v>52</v>
      </c>
      <c r="V354" s="35">
        <v>50</v>
      </c>
      <c r="W354" s="35">
        <v>128</v>
      </c>
      <c r="X354" s="27" t="s">
        <v>52</v>
      </c>
      <c r="Y354" s="27" t="s">
        <v>52</v>
      </c>
      <c r="Z354" s="27" t="s">
        <v>53</v>
      </c>
      <c r="AA354" s="27" t="s">
        <v>1097</v>
      </c>
      <c r="AB354" s="27" t="s">
        <v>1098</v>
      </c>
    </row>
    <row r="355" s="1" customFormat="1" ht="45.75" spans="1:28">
      <c r="A355" s="30"/>
      <c r="B355" s="27" t="s">
        <v>1431</v>
      </c>
      <c r="C355" s="27" t="s">
        <v>40</v>
      </c>
      <c r="D355" s="27" t="s">
        <v>41</v>
      </c>
      <c r="E355" s="27" t="s">
        <v>851</v>
      </c>
      <c r="F355" s="27" t="s">
        <v>852</v>
      </c>
      <c r="G355" s="27" t="s">
        <v>906</v>
      </c>
      <c r="H355" s="27" t="s">
        <v>45</v>
      </c>
      <c r="I355" s="27" t="s">
        <v>1432</v>
      </c>
      <c r="J355" s="15" t="s">
        <v>47</v>
      </c>
      <c r="K355" s="31">
        <f t="shared" si="7"/>
        <v>3</v>
      </c>
      <c r="L355" s="35">
        <v>3</v>
      </c>
      <c r="M355" s="70"/>
      <c r="N355" s="27" t="s">
        <v>1433</v>
      </c>
      <c r="O355" s="27" t="s">
        <v>1434</v>
      </c>
      <c r="P355" s="45" t="s">
        <v>1096</v>
      </c>
      <c r="Q355" s="45" t="s">
        <v>51</v>
      </c>
      <c r="R355" s="27" t="s">
        <v>52</v>
      </c>
      <c r="S355" s="35">
        <v>4</v>
      </c>
      <c r="T355" s="45" t="s">
        <v>52</v>
      </c>
      <c r="U355" s="27" t="s">
        <v>52</v>
      </c>
      <c r="V355" s="35">
        <v>60</v>
      </c>
      <c r="W355" s="35">
        <v>150</v>
      </c>
      <c r="X355" s="27" t="s">
        <v>52</v>
      </c>
      <c r="Y355" s="27" t="s">
        <v>52</v>
      </c>
      <c r="Z355" s="27" t="s">
        <v>53</v>
      </c>
      <c r="AA355" s="27" t="s">
        <v>1097</v>
      </c>
      <c r="AB355" s="27" t="s">
        <v>1098</v>
      </c>
    </row>
    <row r="356" s="1" customFormat="1" ht="45.75" spans="1:28">
      <c r="A356" s="30"/>
      <c r="B356" s="27" t="s">
        <v>1435</v>
      </c>
      <c r="C356" s="27" t="s">
        <v>1436</v>
      </c>
      <c r="D356" s="27" t="s">
        <v>41</v>
      </c>
      <c r="E356" s="27" t="s">
        <v>909</v>
      </c>
      <c r="F356" s="27" t="s">
        <v>910</v>
      </c>
      <c r="G356" s="27" t="s">
        <v>911</v>
      </c>
      <c r="H356" s="27" t="s">
        <v>45</v>
      </c>
      <c r="I356" s="27" t="s">
        <v>1437</v>
      </c>
      <c r="J356" s="15" t="s">
        <v>47</v>
      </c>
      <c r="K356" s="31">
        <f t="shared" si="7"/>
        <v>5.3</v>
      </c>
      <c r="L356" s="30">
        <v>5.3</v>
      </c>
      <c r="M356" s="70"/>
      <c r="N356" s="27" t="s">
        <v>1438</v>
      </c>
      <c r="O356" s="27" t="s">
        <v>1439</v>
      </c>
      <c r="P356" s="45" t="s">
        <v>1096</v>
      </c>
      <c r="Q356" s="45" t="s">
        <v>51</v>
      </c>
      <c r="R356" s="27"/>
      <c r="S356" s="35">
        <f>K356*0.3</f>
        <v>1.59</v>
      </c>
      <c r="T356" s="45" t="s">
        <v>52</v>
      </c>
      <c r="U356" s="45" t="s">
        <v>52</v>
      </c>
      <c r="V356" s="35">
        <v>1238</v>
      </c>
      <c r="W356" s="35">
        <v>3830</v>
      </c>
      <c r="X356" s="27"/>
      <c r="Y356" s="27"/>
      <c r="Z356" s="27" t="s">
        <v>53</v>
      </c>
      <c r="AA356" s="27" t="s">
        <v>1097</v>
      </c>
      <c r="AB356" s="27" t="s">
        <v>1098</v>
      </c>
    </row>
    <row r="357" s="1" customFormat="1" ht="42.75" spans="1:28">
      <c r="A357" s="30"/>
      <c r="B357" s="27" t="s">
        <v>1440</v>
      </c>
      <c r="C357" s="27" t="s">
        <v>1436</v>
      </c>
      <c r="D357" s="27" t="s">
        <v>41</v>
      </c>
      <c r="E357" s="27" t="s">
        <v>909</v>
      </c>
      <c r="F357" s="27" t="s">
        <v>910</v>
      </c>
      <c r="G357" s="27" t="s">
        <v>920</v>
      </c>
      <c r="H357" s="27" t="s">
        <v>58</v>
      </c>
      <c r="I357" s="27" t="s">
        <v>1441</v>
      </c>
      <c r="J357" s="15" t="s">
        <v>47</v>
      </c>
      <c r="K357" s="31">
        <f t="shared" si="7"/>
        <v>80</v>
      </c>
      <c r="L357" s="30">
        <v>80</v>
      </c>
      <c r="M357" s="70"/>
      <c r="N357" s="27" t="s">
        <v>1442</v>
      </c>
      <c r="O357" s="27" t="s">
        <v>1443</v>
      </c>
      <c r="P357" s="45" t="s">
        <v>1096</v>
      </c>
      <c r="Q357" s="45" t="s">
        <v>51</v>
      </c>
      <c r="R357" s="27"/>
      <c r="S357" s="35">
        <f>K357*0.3</f>
        <v>24</v>
      </c>
      <c r="T357" s="45" t="s">
        <v>52</v>
      </c>
      <c r="U357" s="45" t="s">
        <v>52</v>
      </c>
      <c r="V357" s="35">
        <v>1034</v>
      </c>
      <c r="W357" s="35">
        <v>3906</v>
      </c>
      <c r="X357" s="27"/>
      <c r="Y357" s="27"/>
      <c r="Z357" s="27" t="s">
        <v>53</v>
      </c>
      <c r="AA357" s="27" t="s">
        <v>1097</v>
      </c>
      <c r="AB357" s="27" t="s">
        <v>1098</v>
      </c>
    </row>
    <row r="358" s="1" customFormat="1" ht="72.75" spans="1:28">
      <c r="A358" s="30"/>
      <c r="B358" s="75" t="s">
        <v>1444</v>
      </c>
      <c r="C358" s="75" t="s">
        <v>40</v>
      </c>
      <c r="D358" s="75" t="s">
        <v>41</v>
      </c>
      <c r="E358" s="75" t="s">
        <v>929</v>
      </c>
      <c r="F358" s="75" t="s">
        <v>930</v>
      </c>
      <c r="G358" s="75" t="s">
        <v>1445</v>
      </c>
      <c r="H358" s="76" t="s">
        <v>52</v>
      </c>
      <c r="I358" s="75" t="s">
        <v>1446</v>
      </c>
      <c r="J358" s="15" t="s">
        <v>47</v>
      </c>
      <c r="K358" s="31">
        <f t="shared" si="7"/>
        <v>300</v>
      </c>
      <c r="L358" s="76">
        <v>300</v>
      </c>
      <c r="M358" s="76"/>
      <c r="N358" s="75" t="s">
        <v>1447</v>
      </c>
      <c r="O358" s="75" t="s">
        <v>1448</v>
      </c>
      <c r="P358" s="85">
        <v>1</v>
      </c>
      <c r="Q358" s="85">
        <v>1</v>
      </c>
      <c r="R358" s="75" t="s">
        <v>52</v>
      </c>
      <c r="S358" s="75" t="s">
        <v>52</v>
      </c>
      <c r="T358" s="75" t="s">
        <v>52</v>
      </c>
      <c r="U358" s="75" t="s">
        <v>52</v>
      </c>
      <c r="V358" s="76">
        <v>1000</v>
      </c>
      <c r="W358" s="76">
        <v>2000</v>
      </c>
      <c r="X358" s="75" t="s">
        <v>52</v>
      </c>
      <c r="Y358" s="75" t="s">
        <v>52</v>
      </c>
      <c r="Z358" s="27" t="s">
        <v>53</v>
      </c>
      <c r="AA358" s="94" t="s">
        <v>54</v>
      </c>
      <c r="AB358" s="95" t="s">
        <v>1098</v>
      </c>
    </row>
    <row r="359" s="1" customFormat="1" ht="42.75" spans="1:28">
      <c r="A359" s="30"/>
      <c r="B359" s="27" t="s">
        <v>1449</v>
      </c>
      <c r="C359" s="27" t="s">
        <v>1450</v>
      </c>
      <c r="D359" s="27" t="s">
        <v>41</v>
      </c>
      <c r="E359" s="27" t="s">
        <v>979</v>
      </c>
      <c r="F359" s="27" t="s">
        <v>980</v>
      </c>
      <c r="G359" s="27" t="s">
        <v>985</v>
      </c>
      <c r="H359" s="27" t="s">
        <v>58</v>
      </c>
      <c r="I359" s="27" t="s">
        <v>1451</v>
      </c>
      <c r="J359" s="15" t="s">
        <v>47</v>
      </c>
      <c r="K359" s="31">
        <f t="shared" si="7"/>
        <v>80</v>
      </c>
      <c r="L359" s="35">
        <v>80</v>
      </c>
      <c r="M359" s="70"/>
      <c r="N359" s="27" t="s">
        <v>1452</v>
      </c>
      <c r="O359" s="27" t="s">
        <v>1453</v>
      </c>
      <c r="P359" s="45" t="s">
        <v>1096</v>
      </c>
      <c r="Q359" s="45" t="s">
        <v>51</v>
      </c>
      <c r="R359" s="27" t="s">
        <v>52</v>
      </c>
      <c r="S359" s="35">
        <v>30</v>
      </c>
      <c r="T359" s="45" t="s">
        <v>52</v>
      </c>
      <c r="U359" s="45" t="s">
        <v>52</v>
      </c>
      <c r="V359" s="35">
        <v>1861</v>
      </c>
      <c r="W359" s="35">
        <v>7057</v>
      </c>
      <c r="X359" s="27" t="s">
        <v>52</v>
      </c>
      <c r="Y359" s="27" t="s">
        <v>52</v>
      </c>
      <c r="Z359" s="27" t="s">
        <v>53</v>
      </c>
      <c r="AA359" s="27" t="s">
        <v>1097</v>
      </c>
      <c r="AB359" s="27" t="s">
        <v>1098</v>
      </c>
    </row>
    <row r="360" s="1" customFormat="1" ht="42.75" spans="1:28">
      <c r="A360" s="30"/>
      <c r="B360" s="27" t="s">
        <v>1454</v>
      </c>
      <c r="C360" s="27" t="s">
        <v>40</v>
      </c>
      <c r="D360" s="27" t="s">
        <v>41</v>
      </c>
      <c r="E360" s="27" t="s">
        <v>979</v>
      </c>
      <c r="F360" s="27" t="s">
        <v>980</v>
      </c>
      <c r="G360" s="27" t="s">
        <v>992</v>
      </c>
      <c r="H360" s="27" t="s">
        <v>58</v>
      </c>
      <c r="I360" s="27" t="s">
        <v>1455</v>
      </c>
      <c r="J360" s="15" t="s">
        <v>47</v>
      </c>
      <c r="K360" s="31">
        <f t="shared" si="7"/>
        <v>15</v>
      </c>
      <c r="L360" s="35">
        <v>15</v>
      </c>
      <c r="M360" s="70"/>
      <c r="N360" s="27" t="s">
        <v>1456</v>
      </c>
      <c r="O360" s="27" t="s">
        <v>1457</v>
      </c>
      <c r="P360" s="45" t="s">
        <v>1096</v>
      </c>
      <c r="Q360" s="45" t="s">
        <v>51</v>
      </c>
      <c r="R360" s="27"/>
      <c r="S360" s="35">
        <v>22.5</v>
      </c>
      <c r="T360" s="45" t="s">
        <v>52</v>
      </c>
      <c r="U360" s="45" t="s">
        <v>52</v>
      </c>
      <c r="V360" s="35">
        <v>1400</v>
      </c>
      <c r="W360" s="35">
        <v>4410</v>
      </c>
      <c r="X360" s="27"/>
      <c r="Y360" s="27"/>
      <c r="Z360" s="27" t="s">
        <v>53</v>
      </c>
      <c r="AA360" s="27" t="s">
        <v>1097</v>
      </c>
      <c r="AB360" s="27" t="s">
        <v>1098</v>
      </c>
    </row>
    <row r="361" s="1" customFormat="1" ht="42.75" spans="1:28">
      <c r="A361" s="30"/>
      <c r="B361" s="27" t="s">
        <v>1458</v>
      </c>
      <c r="C361" s="27" t="s">
        <v>40</v>
      </c>
      <c r="D361" s="27" t="s">
        <v>41</v>
      </c>
      <c r="E361" s="27" t="s">
        <v>979</v>
      </c>
      <c r="F361" s="27" t="s">
        <v>980</v>
      </c>
      <c r="G361" s="27" t="s">
        <v>724</v>
      </c>
      <c r="H361" s="27" t="s">
        <v>45</v>
      </c>
      <c r="I361" s="27" t="s">
        <v>1459</v>
      </c>
      <c r="J361" s="15" t="s">
        <v>47</v>
      </c>
      <c r="K361" s="31">
        <f t="shared" si="7"/>
        <v>30</v>
      </c>
      <c r="L361" s="35">
        <v>30</v>
      </c>
      <c r="M361" s="70"/>
      <c r="N361" s="27" t="s">
        <v>1460</v>
      </c>
      <c r="O361" s="27" t="s">
        <v>1461</v>
      </c>
      <c r="P361" s="45" t="s">
        <v>1096</v>
      </c>
      <c r="Q361" s="45" t="s">
        <v>51</v>
      </c>
      <c r="R361" s="27"/>
      <c r="S361" s="35">
        <v>42</v>
      </c>
      <c r="T361" s="45" t="s">
        <v>52</v>
      </c>
      <c r="U361" s="45" t="s">
        <v>52</v>
      </c>
      <c r="V361" s="35">
        <v>1000</v>
      </c>
      <c r="W361" s="35">
        <v>4278</v>
      </c>
      <c r="X361" s="27"/>
      <c r="Y361" s="27"/>
      <c r="Z361" s="27" t="s">
        <v>53</v>
      </c>
      <c r="AA361" s="27" t="s">
        <v>1097</v>
      </c>
      <c r="AB361" s="27" t="s">
        <v>1098</v>
      </c>
    </row>
    <row r="362" s="1" customFormat="1" ht="44.25" spans="1:28">
      <c r="A362" s="30"/>
      <c r="B362" s="27" t="s">
        <v>1462</v>
      </c>
      <c r="C362" s="27" t="s">
        <v>40</v>
      </c>
      <c r="D362" s="27" t="s">
        <v>41</v>
      </c>
      <c r="E362" s="27" t="s">
        <v>979</v>
      </c>
      <c r="F362" s="27" t="s">
        <v>980</v>
      </c>
      <c r="G362" s="27" t="s">
        <v>275</v>
      </c>
      <c r="H362" s="27" t="s">
        <v>58</v>
      </c>
      <c r="I362" s="27" t="s">
        <v>1463</v>
      </c>
      <c r="J362" s="15" t="s">
        <v>47</v>
      </c>
      <c r="K362" s="31">
        <f t="shared" si="7"/>
        <v>21</v>
      </c>
      <c r="L362" s="35">
        <v>21</v>
      </c>
      <c r="M362" s="70"/>
      <c r="N362" s="27" t="s">
        <v>1464</v>
      </c>
      <c r="O362" s="27" t="s">
        <v>1465</v>
      </c>
      <c r="P362" s="45" t="s">
        <v>1096</v>
      </c>
      <c r="Q362" s="45" t="s">
        <v>51</v>
      </c>
      <c r="R362" s="27" t="s">
        <v>52</v>
      </c>
      <c r="S362" s="35">
        <v>32</v>
      </c>
      <c r="T362" s="45" t="s">
        <v>52</v>
      </c>
      <c r="U362" s="45" t="s">
        <v>52</v>
      </c>
      <c r="V362" s="35">
        <v>243</v>
      </c>
      <c r="W362" s="35">
        <v>510</v>
      </c>
      <c r="X362" s="27"/>
      <c r="Y362" s="27"/>
      <c r="Z362" s="27" t="s">
        <v>53</v>
      </c>
      <c r="AA362" s="27" t="s">
        <v>1097</v>
      </c>
      <c r="AB362" s="27" t="s">
        <v>1098</v>
      </c>
    </row>
    <row r="363" s="1" customFormat="1" ht="45.75" spans="1:28">
      <c r="A363" s="30"/>
      <c r="B363" s="27" t="s">
        <v>1466</v>
      </c>
      <c r="C363" s="27" t="s">
        <v>40</v>
      </c>
      <c r="D363" s="27" t="s">
        <v>41</v>
      </c>
      <c r="E363" s="27" t="s">
        <v>979</v>
      </c>
      <c r="F363" s="27" t="s">
        <v>980</v>
      </c>
      <c r="G363" s="27" t="s">
        <v>1022</v>
      </c>
      <c r="H363" s="27" t="s">
        <v>58</v>
      </c>
      <c r="I363" s="31" t="s">
        <v>1467</v>
      </c>
      <c r="J363" s="15" t="s">
        <v>47</v>
      </c>
      <c r="K363" s="31">
        <f t="shared" si="7"/>
        <v>40</v>
      </c>
      <c r="L363" s="35">
        <v>40</v>
      </c>
      <c r="M363" s="70"/>
      <c r="N363" s="27" t="s">
        <v>1468</v>
      </c>
      <c r="O363" s="27" t="s">
        <v>1469</v>
      </c>
      <c r="P363" s="45" t="s">
        <v>1096</v>
      </c>
      <c r="Q363" s="45" t="s">
        <v>51</v>
      </c>
      <c r="R363" s="27" t="s">
        <v>52</v>
      </c>
      <c r="S363" s="35">
        <v>15</v>
      </c>
      <c r="T363" s="45" t="s">
        <v>52</v>
      </c>
      <c r="U363" s="45" t="s">
        <v>52</v>
      </c>
      <c r="V363" s="35">
        <v>1600</v>
      </c>
      <c r="W363" s="35">
        <v>4800</v>
      </c>
      <c r="X363" s="27" t="s">
        <v>52</v>
      </c>
      <c r="Y363" s="27" t="s">
        <v>52</v>
      </c>
      <c r="Z363" s="27" t="s">
        <v>53</v>
      </c>
      <c r="AA363" s="27" t="s">
        <v>1097</v>
      </c>
      <c r="AB363" s="27" t="s">
        <v>1098</v>
      </c>
    </row>
    <row r="364" s="1" customFormat="1" ht="42.75" spans="1:28">
      <c r="A364" s="77"/>
      <c r="B364" s="27" t="s">
        <v>1470</v>
      </c>
      <c r="C364" s="27" t="s">
        <v>40</v>
      </c>
      <c r="D364" s="27" t="s">
        <v>41</v>
      </c>
      <c r="E364" s="27" t="s">
        <v>979</v>
      </c>
      <c r="F364" s="27" t="s">
        <v>980</v>
      </c>
      <c r="G364" s="27" t="s">
        <v>485</v>
      </c>
      <c r="H364" s="27" t="s">
        <v>58</v>
      </c>
      <c r="I364" s="27" t="s">
        <v>1471</v>
      </c>
      <c r="J364" s="15" t="s">
        <v>47</v>
      </c>
      <c r="K364" s="31">
        <f t="shared" ref="K364:K374" si="8">L364+M364</f>
        <v>8</v>
      </c>
      <c r="L364" s="35">
        <v>8</v>
      </c>
      <c r="M364" s="70"/>
      <c r="N364" s="27" t="s">
        <v>1472</v>
      </c>
      <c r="O364" s="27" t="s">
        <v>1473</v>
      </c>
      <c r="P364" s="45" t="s">
        <v>1096</v>
      </c>
      <c r="Q364" s="45" t="s">
        <v>51</v>
      </c>
      <c r="R364" s="27" t="s">
        <v>52</v>
      </c>
      <c r="S364" s="35">
        <v>3</v>
      </c>
      <c r="T364" s="45" t="s">
        <v>52</v>
      </c>
      <c r="U364" s="45" t="s">
        <v>52</v>
      </c>
      <c r="V364" s="35">
        <v>200</v>
      </c>
      <c r="W364" s="35">
        <v>634</v>
      </c>
      <c r="X364" s="27" t="s">
        <v>52</v>
      </c>
      <c r="Y364" s="27" t="s">
        <v>52</v>
      </c>
      <c r="Z364" s="27" t="s">
        <v>53</v>
      </c>
      <c r="AA364" s="27" t="s">
        <v>1097</v>
      </c>
      <c r="AB364" s="27" t="s">
        <v>1098</v>
      </c>
    </row>
    <row r="365" s="1" customFormat="1" ht="60" spans="1:28">
      <c r="A365" s="35"/>
      <c r="B365" s="27" t="s">
        <v>1474</v>
      </c>
      <c r="C365" s="27" t="s">
        <v>40</v>
      </c>
      <c r="D365" s="27" t="s">
        <v>41</v>
      </c>
      <c r="E365" s="27" t="s">
        <v>1029</v>
      </c>
      <c r="F365" s="27" t="s">
        <v>1030</v>
      </c>
      <c r="G365" s="27" t="s">
        <v>1034</v>
      </c>
      <c r="H365" s="27" t="s">
        <v>58</v>
      </c>
      <c r="I365" s="27" t="s">
        <v>1475</v>
      </c>
      <c r="J365" s="15" t="s">
        <v>47</v>
      </c>
      <c r="K365" s="31">
        <f t="shared" si="8"/>
        <v>100</v>
      </c>
      <c r="L365" s="35">
        <v>100</v>
      </c>
      <c r="M365" s="70"/>
      <c r="N365" s="27" t="s">
        <v>1476</v>
      </c>
      <c r="O365" s="27" t="s">
        <v>1475</v>
      </c>
      <c r="P365" s="45" t="s">
        <v>1096</v>
      </c>
      <c r="Q365" s="45" t="s">
        <v>51</v>
      </c>
      <c r="R365" s="27" t="s">
        <v>52</v>
      </c>
      <c r="S365" s="35">
        <v>122</v>
      </c>
      <c r="T365" s="45" t="s">
        <v>52</v>
      </c>
      <c r="U365" s="45" t="s">
        <v>52</v>
      </c>
      <c r="V365" s="35">
        <v>59</v>
      </c>
      <c r="W365" s="35">
        <v>76</v>
      </c>
      <c r="X365" s="27"/>
      <c r="Y365" s="27"/>
      <c r="Z365" s="27" t="s">
        <v>53</v>
      </c>
      <c r="AA365" s="27" t="s">
        <v>1097</v>
      </c>
      <c r="AB365" s="27" t="s">
        <v>1098</v>
      </c>
    </row>
    <row r="366" s="1" customFormat="1" ht="45.75" spans="1:28">
      <c r="A366" s="57"/>
      <c r="B366" s="23" t="s">
        <v>1477</v>
      </c>
      <c r="C366" s="40" t="s">
        <v>1478</v>
      </c>
      <c r="D366" s="23" t="s">
        <v>41</v>
      </c>
      <c r="E366" s="23" t="s">
        <v>909</v>
      </c>
      <c r="F366" s="23" t="s">
        <v>910</v>
      </c>
      <c r="G366" s="23" t="s">
        <v>926</v>
      </c>
      <c r="H366" s="40" t="s">
        <v>1479</v>
      </c>
      <c r="I366" s="23" t="s">
        <v>1480</v>
      </c>
      <c r="J366" s="59" t="s">
        <v>47</v>
      </c>
      <c r="K366" s="31">
        <f t="shared" si="8"/>
        <v>30</v>
      </c>
      <c r="L366" s="29">
        <v>30</v>
      </c>
      <c r="M366" s="40"/>
      <c r="N366" s="23" t="s">
        <v>1480</v>
      </c>
      <c r="O366" s="40" t="s">
        <v>52</v>
      </c>
      <c r="P366" s="69" t="s">
        <v>1096</v>
      </c>
      <c r="Q366" s="69" t="s">
        <v>51</v>
      </c>
      <c r="R366" s="69"/>
      <c r="S366" s="48"/>
      <c r="T366" s="91"/>
      <c r="U366" s="40"/>
      <c r="V366" s="23">
        <v>300</v>
      </c>
      <c r="W366" s="23">
        <v>1001</v>
      </c>
      <c r="X366" s="40"/>
      <c r="Y366" s="40"/>
      <c r="Z366" s="27" t="s">
        <v>53</v>
      </c>
      <c r="AA366" s="23" t="s">
        <v>1481</v>
      </c>
      <c r="AB366" s="23" t="s">
        <v>1482</v>
      </c>
    </row>
    <row r="367" s="1" customFormat="1" ht="45.75" spans="1:28">
      <c r="A367" s="17"/>
      <c r="B367" s="23" t="s">
        <v>1483</v>
      </c>
      <c r="C367" s="40" t="s">
        <v>1478</v>
      </c>
      <c r="D367" s="23" t="s">
        <v>41</v>
      </c>
      <c r="E367" s="23" t="s">
        <v>263</v>
      </c>
      <c r="F367" s="23" t="s">
        <v>264</v>
      </c>
      <c r="G367" s="23" t="s">
        <v>265</v>
      </c>
      <c r="H367" s="40" t="s">
        <v>1479</v>
      </c>
      <c r="I367" s="23" t="s">
        <v>1480</v>
      </c>
      <c r="J367" s="59" t="s">
        <v>47</v>
      </c>
      <c r="K367" s="31">
        <f t="shared" si="8"/>
        <v>30</v>
      </c>
      <c r="L367" s="29">
        <v>30</v>
      </c>
      <c r="M367" s="40"/>
      <c r="N367" s="23" t="s">
        <v>1480</v>
      </c>
      <c r="O367" s="40" t="s">
        <v>52</v>
      </c>
      <c r="P367" s="69" t="s">
        <v>1096</v>
      </c>
      <c r="Q367" s="69" t="s">
        <v>51</v>
      </c>
      <c r="R367" s="69"/>
      <c r="S367" s="48"/>
      <c r="T367" s="91"/>
      <c r="U367" s="40"/>
      <c r="V367" s="23">
        <v>255</v>
      </c>
      <c r="W367" s="23">
        <v>910</v>
      </c>
      <c r="X367" s="40"/>
      <c r="Y367" s="40"/>
      <c r="Z367" s="27" t="s">
        <v>53</v>
      </c>
      <c r="AA367" s="23" t="s">
        <v>1481</v>
      </c>
      <c r="AB367" s="23" t="s">
        <v>1482</v>
      </c>
    </row>
    <row r="368" s="1" customFormat="1" ht="45.75" spans="1:28">
      <c r="A368" s="14"/>
      <c r="B368" s="23" t="s">
        <v>1484</v>
      </c>
      <c r="C368" s="40" t="s">
        <v>1478</v>
      </c>
      <c r="D368" s="23" t="s">
        <v>41</v>
      </c>
      <c r="E368" s="23" t="s">
        <v>1029</v>
      </c>
      <c r="F368" s="23" t="s">
        <v>1030</v>
      </c>
      <c r="G368" s="23" t="s">
        <v>1034</v>
      </c>
      <c r="H368" s="40" t="s">
        <v>1479</v>
      </c>
      <c r="I368" s="23" t="s">
        <v>1480</v>
      </c>
      <c r="J368" s="59" t="s">
        <v>47</v>
      </c>
      <c r="K368" s="31">
        <f t="shared" si="8"/>
        <v>30</v>
      </c>
      <c r="L368" s="29">
        <v>30</v>
      </c>
      <c r="M368" s="40"/>
      <c r="N368" s="23" t="s">
        <v>1480</v>
      </c>
      <c r="O368" s="40" t="s">
        <v>52</v>
      </c>
      <c r="P368" s="69" t="s">
        <v>1096</v>
      </c>
      <c r="Q368" s="69" t="s">
        <v>51</v>
      </c>
      <c r="R368" s="69"/>
      <c r="S368" s="48"/>
      <c r="T368" s="91"/>
      <c r="U368" s="40"/>
      <c r="V368" s="23">
        <v>480</v>
      </c>
      <c r="W368" s="23">
        <v>1120</v>
      </c>
      <c r="X368" s="40"/>
      <c r="Y368" s="40"/>
      <c r="Z368" s="27" t="s">
        <v>53</v>
      </c>
      <c r="AA368" s="23" t="s">
        <v>1481</v>
      </c>
      <c r="AB368" s="23" t="s">
        <v>1482</v>
      </c>
    </row>
    <row r="369" s="1" customFormat="1" ht="45.75" spans="1:28">
      <c r="A369" s="57"/>
      <c r="B369" s="23" t="s">
        <v>1485</v>
      </c>
      <c r="C369" s="40" t="s">
        <v>1478</v>
      </c>
      <c r="D369" s="23" t="s">
        <v>41</v>
      </c>
      <c r="E369" s="23" t="s">
        <v>179</v>
      </c>
      <c r="F369" s="23" t="s">
        <v>180</v>
      </c>
      <c r="G369" s="23" t="s">
        <v>181</v>
      </c>
      <c r="H369" s="40" t="s">
        <v>1486</v>
      </c>
      <c r="I369" s="23" t="s">
        <v>1480</v>
      </c>
      <c r="J369" s="59" t="s">
        <v>47</v>
      </c>
      <c r="K369" s="31">
        <f t="shared" si="8"/>
        <v>30</v>
      </c>
      <c r="L369" s="29">
        <v>30</v>
      </c>
      <c r="M369" s="40"/>
      <c r="N369" s="23" t="s">
        <v>1480</v>
      </c>
      <c r="O369" s="40" t="s">
        <v>52</v>
      </c>
      <c r="P369" s="69" t="s">
        <v>1096</v>
      </c>
      <c r="Q369" s="69" t="s">
        <v>51</v>
      </c>
      <c r="R369" s="69"/>
      <c r="S369" s="48"/>
      <c r="T369" s="91"/>
      <c r="U369" s="40"/>
      <c r="V369" s="23">
        <v>209</v>
      </c>
      <c r="W369" s="23">
        <v>1006</v>
      </c>
      <c r="X369" s="40"/>
      <c r="Y369" s="40"/>
      <c r="Z369" s="27" t="s">
        <v>53</v>
      </c>
      <c r="AA369" s="23" t="s">
        <v>1481</v>
      </c>
      <c r="AB369" s="23" t="s">
        <v>1482</v>
      </c>
    </row>
    <row r="370" s="1" customFormat="1" ht="45.75" spans="1:28">
      <c r="A370" s="14"/>
      <c r="B370" s="23" t="s">
        <v>1487</v>
      </c>
      <c r="C370" s="40" t="s">
        <v>1478</v>
      </c>
      <c r="D370" s="23" t="s">
        <v>41</v>
      </c>
      <c r="E370" s="23" t="s">
        <v>589</v>
      </c>
      <c r="F370" s="23" t="s">
        <v>590</v>
      </c>
      <c r="G370" s="23" t="s">
        <v>600</v>
      </c>
      <c r="H370" s="40" t="s">
        <v>1479</v>
      </c>
      <c r="I370" s="23" t="s">
        <v>1480</v>
      </c>
      <c r="J370" s="59" t="s">
        <v>47</v>
      </c>
      <c r="K370" s="31">
        <f t="shared" si="8"/>
        <v>30</v>
      </c>
      <c r="L370" s="29">
        <v>30</v>
      </c>
      <c r="M370" s="40"/>
      <c r="N370" s="23" t="s">
        <v>1480</v>
      </c>
      <c r="O370" s="40" t="s">
        <v>52</v>
      </c>
      <c r="P370" s="69" t="s">
        <v>1096</v>
      </c>
      <c r="Q370" s="69" t="s">
        <v>51</v>
      </c>
      <c r="R370" s="69"/>
      <c r="S370" s="48"/>
      <c r="T370" s="91"/>
      <c r="U370" s="40"/>
      <c r="V370" s="23">
        <v>282</v>
      </c>
      <c r="W370" s="23">
        <v>989</v>
      </c>
      <c r="X370" s="40"/>
      <c r="Y370" s="40"/>
      <c r="Z370" s="27" t="s">
        <v>53</v>
      </c>
      <c r="AA370" s="23" t="s">
        <v>1481</v>
      </c>
      <c r="AB370" s="23" t="s">
        <v>1482</v>
      </c>
    </row>
    <row r="371" ht="31.5" spans="1:28">
      <c r="A371" s="13" t="s">
        <v>1488</v>
      </c>
      <c r="B371" s="26"/>
      <c r="C371" s="26"/>
      <c r="D371" s="15"/>
      <c r="E371" s="29"/>
      <c r="F371" s="26"/>
      <c r="G371" s="26"/>
      <c r="H371" s="26"/>
      <c r="I371" s="26"/>
      <c r="J371" s="23"/>
      <c r="K371" s="34">
        <f>SUM(K372:K475)</f>
        <v>92083</v>
      </c>
      <c r="L371" s="86">
        <f>SUM(L372:L475)</f>
        <v>79183</v>
      </c>
      <c r="M371" s="86">
        <f>SUM(M373:M475)</f>
        <v>12900</v>
      </c>
      <c r="N371" s="26"/>
      <c r="O371" s="35"/>
      <c r="P371" s="35"/>
      <c r="Q371" s="35"/>
      <c r="R371" s="35"/>
      <c r="S371" s="35"/>
      <c r="T371" s="45"/>
      <c r="U371" s="27"/>
      <c r="V371" s="26"/>
      <c r="W371" s="26"/>
      <c r="X371" s="14"/>
      <c r="Y371" s="14"/>
      <c r="Z371" s="27"/>
      <c r="AA371" s="50"/>
      <c r="AB371" s="50"/>
    </row>
    <row r="372" customFormat="1" ht="90" customHeight="1" spans="1:28">
      <c r="A372" s="13"/>
      <c r="B372" s="78" t="s">
        <v>1489</v>
      </c>
      <c r="C372" s="78" t="s">
        <v>1490</v>
      </c>
      <c r="D372" s="79" t="s">
        <v>1491</v>
      </c>
      <c r="E372" s="80" t="s">
        <v>1492</v>
      </c>
      <c r="F372" s="81" t="s">
        <v>1493</v>
      </c>
      <c r="G372" s="81" t="s">
        <v>52</v>
      </c>
      <c r="H372" s="81" t="s">
        <v>52</v>
      </c>
      <c r="I372" s="78" t="s">
        <v>1494</v>
      </c>
      <c r="J372" s="87" t="s">
        <v>1495</v>
      </c>
      <c r="K372" s="88">
        <v>516</v>
      </c>
      <c r="L372" s="88">
        <v>516</v>
      </c>
      <c r="M372" s="86"/>
      <c r="N372" s="78" t="s">
        <v>1496</v>
      </c>
      <c r="O372" s="78" t="s">
        <v>1497</v>
      </c>
      <c r="P372" s="45" t="s">
        <v>1096</v>
      </c>
      <c r="Q372" s="45" t="s">
        <v>51</v>
      </c>
      <c r="R372" s="35"/>
      <c r="S372" s="35"/>
      <c r="T372" s="45"/>
      <c r="U372" s="27"/>
      <c r="V372" s="35" t="s">
        <v>52</v>
      </c>
      <c r="W372" s="26">
        <v>3109</v>
      </c>
      <c r="X372" s="14"/>
      <c r="Y372" s="14"/>
      <c r="Z372" s="27" t="s">
        <v>53</v>
      </c>
      <c r="AA372" s="81" t="s">
        <v>1498</v>
      </c>
      <c r="AB372" s="96" t="s">
        <v>1499</v>
      </c>
    </row>
    <row r="373" s="1" customFormat="1" ht="102.75" spans="1:28">
      <c r="A373" s="14"/>
      <c r="B373" s="14" t="s">
        <v>1500</v>
      </c>
      <c r="C373" s="14" t="s">
        <v>40</v>
      </c>
      <c r="D373" s="14" t="s">
        <v>41</v>
      </c>
      <c r="E373" s="14" t="s">
        <v>1501</v>
      </c>
      <c r="F373" s="14" t="s">
        <v>264</v>
      </c>
      <c r="G373" s="14" t="s">
        <v>52</v>
      </c>
      <c r="H373" s="26" t="s">
        <v>52</v>
      </c>
      <c r="I373" s="89" t="s">
        <v>1502</v>
      </c>
      <c r="J373" s="15" t="s">
        <v>47</v>
      </c>
      <c r="K373" s="31">
        <v>6600</v>
      </c>
      <c r="L373" s="14">
        <v>6600</v>
      </c>
      <c r="M373" s="14"/>
      <c r="N373" s="65" t="s">
        <v>1503</v>
      </c>
      <c r="O373" s="27" t="s">
        <v>1504</v>
      </c>
      <c r="P373" s="45" t="s">
        <v>1096</v>
      </c>
      <c r="Q373" s="45" t="s">
        <v>51</v>
      </c>
      <c r="R373" s="27"/>
      <c r="S373" s="35"/>
      <c r="T373" s="92" t="s">
        <v>1505</v>
      </c>
      <c r="U373" s="27" t="s">
        <v>52</v>
      </c>
      <c r="V373" s="35" t="s">
        <v>52</v>
      </c>
      <c r="W373" s="35">
        <v>3080</v>
      </c>
      <c r="X373" s="27"/>
      <c r="Y373" s="27"/>
      <c r="Z373" s="27" t="s">
        <v>53</v>
      </c>
      <c r="AA373" s="27" t="s">
        <v>1097</v>
      </c>
      <c r="AB373" s="27" t="s">
        <v>1506</v>
      </c>
    </row>
    <row r="374" s="2" customFormat="1" ht="72.75" spans="1:28">
      <c r="A374" s="14"/>
      <c r="B374" s="82" t="s">
        <v>1507</v>
      </c>
      <c r="C374" s="14" t="s">
        <v>40</v>
      </c>
      <c r="D374" s="14" t="s">
        <v>41</v>
      </c>
      <c r="E374" s="14" t="s">
        <v>1508</v>
      </c>
      <c r="F374" s="16" t="s">
        <v>506</v>
      </c>
      <c r="G374" s="14" t="s">
        <v>52</v>
      </c>
      <c r="H374" s="26" t="s">
        <v>52</v>
      </c>
      <c r="I374" s="82" t="s">
        <v>1509</v>
      </c>
      <c r="J374" s="15" t="s">
        <v>47</v>
      </c>
      <c r="K374" s="31">
        <f>L374+M374</f>
        <v>15000</v>
      </c>
      <c r="L374" s="29">
        <v>5000</v>
      </c>
      <c r="M374" s="14">
        <v>10000</v>
      </c>
      <c r="N374" s="82" t="s">
        <v>1510</v>
      </c>
      <c r="O374" s="82" t="s">
        <v>1511</v>
      </c>
      <c r="P374" s="45" t="s">
        <v>1096</v>
      </c>
      <c r="Q374" s="45" t="s">
        <v>51</v>
      </c>
      <c r="R374" s="27"/>
      <c r="S374" s="35"/>
      <c r="T374" s="45" t="s">
        <v>1505</v>
      </c>
      <c r="U374" s="27" t="s">
        <v>52</v>
      </c>
      <c r="V374" s="35" t="s">
        <v>52</v>
      </c>
      <c r="W374" s="35">
        <v>200</v>
      </c>
      <c r="X374" s="27"/>
      <c r="Y374" s="27"/>
      <c r="Z374" s="27" t="s">
        <v>53</v>
      </c>
      <c r="AA374" s="26" t="s">
        <v>1512</v>
      </c>
      <c r="AB374" s="26" t="s">
        <v>1513</v>
      </c>
    </row>
    <row r="375" s="1" customFormat="1" ht="57" spans="1:28">
      <c r="A375" s="26"/>
      <c r="B375" s="26" t="s">
        <v>1514</v>
      </c>
      <c r="C375" s="26" t="s">
        <v>1436</v>
      </c>
      <c r="D375" s="26" t="s">
        <v>41</v>
      </c>
      <c r="E375" s="26" t="s">
        <v>42</v>
      </c>
      <c r="F375" s="26" t="s">
        <v>43</v>
      </c>
      <c r="G375" s="26" t="s">
        <v>76</v>
      </c>
      <c r="H375" s="26" t="s">
        <v>45</v>
      </c>
      <c r="I375" s="26" t="s">
        <v>1515</v>
      </c>
      <c r="J375" s="15" t="s">
        <v>47</v>
      </c>
      <c r="K375" s="31">
        <f>L375+M375</f>
        <v>550</v>
      </c>
      <c r="L375" s="26">
        <v>550</v>
      </c>
      <c r="M375" s="26"/>
      <c r="N375" s="27" t="s">
        <v>1516</v>
      </c>
      <c r="O375" s="27" t="s">
        <v>1517</v>
      </c>
      <c r="P375" s="45" t="s">
        <v>1096</v>
      </c>
      <c r="Q375" s="45" t="s">
        <v>51</v>
      </c>
      <c r="R375" s="23" t="s">
        <v>52</v>
      </c>
      <c r="S375" s="29">
        <v>40</v>
      </c>
      <c r="T375" s="45" t="s">
        <v>1505</v>
      </c>
      <c r="U375" s="23"/>
      <c r="V375" s="26">
        <v>20</v>
      </c>
      <c r="W375" s="26">
        <v>45</v>
      </c>
      <c r="X375" s="23" t="s">
        <v>52</v>
      </c>
      <c r="Y375" s="23" t="s">
        <v>52</v>
      </c>
      <c r="Z375" s="97" t="s">
        <v>53</v>
      </c>
      <c r="AA375" s="98" t="s">
        <v>1518</v>
      </c>
      <c r="AB375" s="99" t="s">
        <v>1519</v>
      </c>
    </row>
    <row r="376" s="1" customFormat="1" ht="60" spans="1:28">
      <c r="A376" s="26"/>
      <c r="B376" s="23" t="s">
        <v>1520</v>
      </c>
      <c r="C376" s="26" t="s">
        <v>40</v>
      </c>
      <c r="D376" s="26" t="s">
        <v>41</v>
      </c>
      <c r="E376" s="26" t="s">
        <v>42</v>
      </c>
      <c r="F376" s="26" t="s">
        <v>43</v>
      </c>
      <c r="G376" s="26" t="s">
        <v>76</v>
      </c>
      <c r="H376" s="26" t="s">
        <v>45</v>
      </c>
      <c r="I376" s="23" t="s">
        <v>1521</v>
      </c>
      <c r="J376" s="15" t="s">
        <v>47</v>
      </c>
      <c r="K376" s="31">
        <f t="shared" ref="K376:K407" si="9">L376+M376</f>
        <v>190</v>
      </c>
      <c r="L376" s="26">
        <v>190</v>
      </c>
      <c r="M376" s="26"/>
      <c r="N376" s="27" t="s">
        <v>1522</v>
      </c>
      <c r="O376" s="27" t="s">
        <v>1523</v>
      </c>
      <c r="P376" s="45" t="s">
        <v>1096</v>
      </c>
      <c r="Q376" s="45" t="s">
        <v>51</v>
      </c>
      <c r="R376" s="23" t="s">
        <v>52</v>
      </c>
      <c r="S376" s="93"/>
      <c r="T376" s="45">
        <f>10/190</f>
        <v>0.0526315789473684</v>
      </c>
      <c r="U376" s="23"/>
      <c r="V376" s="26" t="s">
        <v>52</v>
      </c>
      <c r="W376" s="26">
        <v>300</v>
      </c>
      <c r="X376" s="23"/>
      <c r="Y376" s="23"/>
      <c r="Z376" s="97" t="s">
        <v>53</v>
      </c>
      <c r="AA376" s="98" t="s">
        <v>1518</v>
      </c>
      <c r="AB376" s="99" t="s">
        <v>1519</v>
      </c>
    </row>
    <row r="377" s="1" customFormat="1" ht="94.5" spans="1:28">
      <c r="A377" s="26"/>
      <c r="B377" s="82" t="s">
        <v>1524</v>
      </c>
      <c r="C377" s="26" t="s">
        <v>1436</v>
      </c>
      <c r="D377" s="26" t="s">
        <v>41</v>
      </c>
      <c r="E377" s="26" t="s">
        <v>42</v>
      </c>
      <c r="F377" s="26" t="s">
        <v>43</v>
      </c>
      <c r="G377" s="82" t="s">
        <v>1525</v>
      </c>
      <c r="H377" s="82" t="s">
        <v>1479</v>
      </c>
      <c r="I377" s="40" t="s">
        <v>1526</v>
      </c>
      <c r="J377" s="15" t="s">
        <v>47</v>
      </c>
      <c r="K377" s="31">
        <f t="shared" si="9"/>
        <v>2000</v>
      </c>
      <c r="L377" s="82">
        <v>2000</v>
      </c>
      <c r="M377" s="82"/>
      <c r="N377" s="82" t="s">
        <v>1527</v>
      </c>
      <c r="O377" s="90" t="s">
        <v>1528</v>
      </c>
      <c r="P377" s="45" t="s">
        <v>1096</v>
      </c>
      <c r="Q377" s="45" t="s">
        <v>51</v>
      </c>
      <c r="R377" s="23" t="s">
        <v>52</v>
      </c>
      <c r="S377" s="29">
        <v>300</v>
      </c>
      <c r="T377" s="45" t="s">
        <v>1505</v>
      </c>
      <c r="U377" s="23"/>
      <c r="V377" s="82">
        <v>1629</v>
      </c>
      <c r="W377" s="82">
        <v>5278</v>
      </c>
      <c r="X377" s="23" t="s">
        <v>52</v>
      </c>
      <c r="Y377" s="23" t="s">
        <v>52</v>
      </c>
      <c r="Z377" s="97" t="s">
        <v>53</v>
      </c>
      <c r="AA377" s="98" t="s">
        <v>1518</v>
      </c>
      <c r="AB377" s="100" t="s">
        <v>1529</v>
      </c>
    </row>
    <row r="378" s="1" customFormat="1" ht="71.25" spans="1:28">
      <c r="A378" s="26"/>
      <c r="B378" s="82" t="s">
        <v>1530</v>
      </c>
      <c r="C378" s="26" t="s">
        <v>1436</v>
      </c>
      <c r="D378" s="26" t="s">
        <v>41</v>
      </c>
      <c r="E378" s="26" t="s">
        <v>42</v>
      </c>
      <c r="F378" s="26" t="s">
        <v>43</v>
      </c>
      <c r="G378" s="82" t="s">
        <v>1525</v>
      </c>
      <c r="H378" s="82" t="s">
        <v>1479</v>
      </c>
      <c r="I378" s="40" t="s">
        <v>1531</v>
      </c>
      <c r="J378" s="15" t="s">
        <v>47</v>
      </c>
      <c r="K378" s="31">
        <f t="shared" si="9"/>
        <v>800</v>
      </c>
      <c r="L378" s="82">
        <v>800</v>
      </c>
      <c r="M378" s="82"/>
      <c r="N378" s="82" t="s">
        <v>1532</v>
      </c>
      <c r="O378" s="90" t="s">
        <v>1533</v>
      </c>
      <c r="P378" s="45" t="s">
        <v>1096</v>
      </c>
      <c r="Q378" s="45" t="s">
        <v>51</v>
      </c>
      <c r="R378" s="23" t="s">
        <v>52</v>
      </c>
      <c r="S378" s="29">
        <v>150</v>
      </c>
      <c r="T378" s="45" t="s">
        <v>1505</v>
      </c>
      <c r="U378" s="23"/>
      <c r="V378" s="82">
        <v>1629</v>
      </c>
      <c r="W378" s="82">
        <v>5278</v>
      </c>
      <c r="X378" s="23" t="s">
        <v>52</v>
      </c>
      <c r="Y378" s="23" t="s">
        <v>52</v>
      </c>
      <c r="Z378" s="97" t="s">
        <v>53</v>
      </c>
      <c r="AA378" s="90" t="s">
        <v>1534</v>
      </c>
      <c r="AB378" s="100" t="s">
        <v>1529</v>
      </c>
    </row>
    <row r="379" s="1" customFormat="1" ht="71.25" spans="1:28">
      <c r="A379" s="23"/>
      <c r="B379" s="14" t="s">
        <v>1535</v>
      </c>
      <c r="C379" s="14" t="s">
        <v>40</v>
      </c>
      <c r="D379" s="14" t="s">
        <v>41</v>
      </c>
      <c r="E379" s="14" t="s">
        <v>81</v>
      </c>
      <c r="F379" s="14" t="s">
        <v>82</v>
      </c>
      <c r="G379" s="14" t="s">
        <v>93</v>
      </c>
      <c r="H379" s="26" t="s">
        <v>52</v>
      </c>
      <c r="I379" s="14" t="s">
        <v>1536</v>
      </c>
      <c r="J379" s="15" t="s">
        <v>47</v>
      </c>
      <c r="K379" s="31">
        <f t="shared" si="9"/>
        <v>280</v>
      </c>
      <c r="L379" s="14">
        <v>280</v>
      </c>
      <c r="M379" s="14"/>
      <c r="N379" s="27" t="s">
        <v>1537</v>
      </c>
      <c r="O379" s="27" t="s">
        <v>1538</v>
      </c>
      <c r="P379" s="45" t="s">
        <v>1096</v>
      </c>
      <c r="Q379" s="45" t="s">
        <v>51</v>
      </c>
      <c r="R379" s="35"/>
      <c r="S379" s="35">
        <v>16.8</v>
      </c>
      <c r="T379" s="45" t="s">
        <v>1505</v>
      </c>
      <c r="U379" s="35"/>
      <c r="V379" s="35">
        <v>100</v>
      </c>
      <c r="W379" s="35">
        <v>210</v>
      </c>
      <c r="X379" s="27" t="s">
        <v>52</v>
      </c>
      <c r="Y379" s="27" t="s">
        <v>52</v>
      </c>
      <c r="Z379" s="27" t="s">
        <v>53</v>
      </c>
      <c r="AA379" s="27" t="s">
        <v>1512</v>
      </c>
      <c r="AB379" s="100" t="s">
        <v>1539</v>
      </c>
    </row>
    <row r="380" s="1" customFormat="1" ht="71.25" spans="1:28">
      <c r="A380" s="23"/>
      <c r="B380" s="14" t="s">
        <v>1540</v>
      </c>
      <c r="C380" s="14" t="s">
        <v>40</v>
      </c>
      <c r="D380" s="14" t="s">
        <v>41</v>
      </c>
      <c r="E380" s="14" t="s">
        <v>81</v>
      </c>
      <c r="F380" s="14" t="s">
        <v>82</v>
      </c>
      <c r="G380" s="14" t="s">
        <v>133</v>
      </c>
      <c r="H380" s="26" t="s">
        <v>58</v>
      </c>
      <c r="I380" s="14" t="s">
        <v>1541</v>
      </c>
      <c r="J380" s="15" t="s">
        <v>47</v>
      </c>
      <c r="K380" s="31">
        <f t="shared" si="9"/>
        <v>140</v>
      </c>
      <c r="L380" s="14">
        <v>140</v>
      </c>
      <c r="M380" s="14"/>
      <c r="N380" s="14" t="s">
        <v>1542</v>
      </c>
      <c r="O380" s="35" t="s">
        <v>1543</v>
      </c>
      <c r="P380" s="45" t="s">
        <v>1096</v>
      </c>
      <c r="Q380" s="45" t="s">
        <v>51</v>
      </c>
      <c r="R380" s="35"/>
      <c r="S380" s="35"/>
      <c r="T380" s="45" t="s">
        <v>1505</v>
      </c>
      <c r="U380" s="27"/>
      <c r="V380" s="14">
        <v>20</v>
      </c>
      <c r="W380" s="14">
        <v>35</v>
      </c>
      <c r="X380" s="42"/>
      <c r="Y380" s="42"/>
      <c r="Z380" s="97" t="s">
        <v>53</v>
      </c>
      <c r="AA380" s="14" t="s">
        <v>1512</v>
      </c>
      <c r="AB380" s="100" t="s">
        <v>1539</v>
      </c>
    </row>
    <row r="381" s="1" customFormat="1" ht="63" spans="1:28">
      <c r="A381" s="23"/>
      <c r="B381" s="23" t="s">
        <v>1544</v>
      </c>
      <c r="C381" s="23" t="s">
        <v>40</v>
      </c>
      <c r="D381" s="23" t="s">
        <v>41</v>
      </c>
      <c r="E381" s="23" t="s">
        <v>138</v>
      </c>
      <c r="F381" s="23" t="s">
        <v>139</v>
      </c>
      <c r="G381" s="23" t="s">
        <v>155</v>
      </c>
      <c r="H381" s="23" t="s">
        <v>58</v>
      </c>
      <c r="I381" s="27" t="s">
        <v>1545</v>
      </c>
      <c r="J381" s="23" t="s">
        <v>47</v>
      </c>
      <c r="K381" s="31">
        <f t="shared" si="9"/>
        <v>630</v>
      </c>
      <c r="L381" s="29">
        <v>630</v>
      </c>
      <c r="M381" s="14"/>
      <c r="N381" s="27" t="s">
        <v>1546</v>
      </c>
      <c r="O381" s="35" t="s">
        <v>1547</v>
      </c>
      <c r="P381" s="45" t="s">
        <v>1096</v>
      </c>
      <c r="Q381" s="45" t="s">
        <v>51</v>
      </c>
      <c r="R381" s="35"/>
      <c r="S381" s="35"/>
      <c r="T381" s="45"/>
      <c r="U381" s="27"/>
      <c r="V381" s="23">
        <v>120</v>
      </c>
      <c r="W381" s="23">
        <v>348</v>
      </c>
      <c r="X381" s="42"/>
      <c r="Y381" s="42"/>
      <c r="Z381" s="27" t="s">
        <v>53</v>
      </c>
      <c r="AA381" s="27" t="s">
        <v>1512</v>
      </c>
      <c r="AB381" s="27" t="s">
        <v>1548</v>
      </c>
    </row>
    <row r="382" s="1" customFormat="1" ht="71.25" spans="1:28">
      <c r="A382" s="23"/>
      <c r="B382" s="23" t="s">
        <v>1549</v>
      </c>
      <c r="C382" s="23" t="s">
        <v>40</v>
      </c>
      <c r="D382" s="23" t="s">
        <v>41</v>
      </c>
      <c r="E382" s="23" t="s">
        <v>138</v>
      </c>
      <c r="F382" s="23" t="s">
        <v>139</v>
      </c>
      <c r="G382" s="23" t="s">
        <v>169</v>
      </c>
      <c r="H382" s="26" t="s">
        <v>58</v>
      </c>
      <c r="I382" s="27" t="s">
        <v>1550</v>
      </c>
      <c r="J382" s="15" t="s">
        <v>47</v>
      </c>
      <c r="K382" s="31">
        <f t="shared" si="9"/>
        <v>550</v>
      </c>
      <c r="L382" s="23">
        <v>550</v>
      </c>
      <c r="M382" s="23"/>
      <c r="N382" s="27" t="s">
        <v>1551</v>
      </c>
      <c r="O382" s="27" t="s">
        <v>1552</v>
      </c>
      <c r="P382" s="45" t="s">
        <v>1096</v>
      </c>
      <c r="Q382" s="45" t="s">
        <v>51</v>
      </c>
      <c r="R382" s="35"/>
      <c r="S382" s="35">
        <v>33</v>
      </c>
      <c r="T382" s="45" t="s">
        <v>1505</v>
      </c>
      <c r="U382" s="27"/>
      <c r="V382" s="23">
        <v>10</v>
      </c>
      <c r="W382" s="23">
        <v>10</v>
      </c>
      <c r="X382" s="23"/>
      <c r="Y382" s="23"/>
      <c r="Z382" s="27" t="s">
        <v>53</v>
      </c>
      <c r="AA382" s="23" t="s">
        <v>1512</v>
      </c>
      <c r="AB382" s="99" t="s">
        <v>1553</v>
      </c>
    </row>
    <row r="383" s="1" customFormat="1" ht="71.25" spans="1:28">
      <c r="A383" s="23"/>
      <c r="B383" s="23" t="s">
        <v>1554</v>
      </c>
      <c r="C383" s="23" t="s">
        <v>40</v>
      </c>
      <c r="D383" s="23" t="s">
        <v>41</v>
      </c>
      <c r="E383" s="23" t="s">
        <v>138</v>
      </c>
      <c r="F383" s="23" t="s">
        <v>139</v>
      </c>
      <c r="G383" s="23" t="s">
        <v>164</v>
      </c>
      <c r="H383" s="26" t="s">
        <v>58</v>
      </c>
      <c r="I383" s="23" t="s">
        <v>1555</v>
      </c>
      <c r="J383" s="15" t="s">
        <v>47</v>
      </c>
      <c r="K383" s="31">
        <f t="shared" si="9"/>
        <v>260</v>
      </c>
      <c r="L383" s="23">
        <v>260</v>
      </c>
      <c r="M383" s="23"/>
      <c r="N383" s="27" t="s">
        <v>1556</v>
      </c>
      <c r="O383" s="27" t="s">
        <v>1557</v>
      </c>
      <c r="P383" s="45" t="s">
        <v>1096</v>
      </c>
      <c r="Q383" s="45" t="s">
        <v>51</v>
      </c>
      <c r="R383" s="35"/>
      <c r="S383" s="35">
        <v>15.6</v>
      </c>
      <c r="T383" s="45" t="s">
        <v>1505</v>
      </c>
      <c r="U383" s="27"/>
      <c r="V383" s="23">
        <v>30</v>
      </c>
      <c r="W383" s="23">
        <v>50</v>
      </c>
      <c r="X383" s="23"/>
      <c r="Y383" s="23"/>
      <c r="Z383" s="27" t="s">
        <v>53</v>
      </c>
      <c r="AA383" s="23" t="s">
        <v>1512</v>
      </c>
      <c r="AB383" s="100" t="s">
        <v>1539</v>
      </c>
    </row>
    <row r="384" s="1" customFormat="1" ht="71.25" spans="1:28">
      <c r="A384" s="23"/>
      <c r="B384" s="23" t="s">
        <v>1558</v>
      </c>
      <c r="C384" s="23" t="s">
        <v>40</v>
      </c>
      <c r="D384" s="23" t="s">
        <v>41</v>
      </c>
      <c r="E384" s="23" t="s">
        <v>138</v>
      </c>
      <c r="F384" s="23" t="s">
        <v>139</v>
      </c>
      <c r="G384" s="23" t="s">
        <v>150</v>
      </c>
      <c r="H384" s="26" t="s">
        <v>45</v>
      </c>
      <c r="I384" s="27" t="s">
        <v>1559</v>
      </c>
      <c r="J384" s="15" t="s">
        <v>47</v>
      </c>
      <c r="K384" s="31">
        <f t="shared" si="9"/>
        <v>420</v>
      </c>
      <c r="L384" s="35">
        <v>420</v>
      </c>
      <c r="M384" s="27"/>
      <c r="N384" s="27" t="s">
        <v>1560</v>
      </c>
      <c r="O384" s="27" t="s">
        <v>1561</v>
      </c>
      <c r="P384" s="45" t="s">
        <v>1096</v>
      </c>
      <c r="Q384" s="45" t="s">
        <v>51</v>
      </c>
      <c r="R384" s="35"/>
      <c r="S384" s="35">
        <v>25.2</v>
      </c>
      <c r="T384" s="45" t="s">
        <v>1505</v>
      </c>
      <c r="U384" s="27"/>
      <c r="V384" s="23">
        <v>30</v>
      </c>
      <c r="W384" s="23">
        <v>90</v>
      </c>
      <c r="X384" s="23"/>
      <c r="Y384" s="23"/>
      <c r="Z384" s="27" t="s">
        <v>53</v>
      </c>
      <c r="AA384" s="23" t="s">
        <v>54</v>
      </c>
      <c r="AB384" s="100" t="s">
        <v>1562</v>
      </c>
    </row>
    <row r="385" s="1" customFormat="1" ht="91.5" spans="1:28">
      <c r="A385" s="23"/>
      <c r="B385" s="101" t="s">
        <v>1563</v>
      </c>
      <c r="C385" s="27" t="s">
        <v>40</v>
      </c>
      <c r="D385" s="27" t="s">
        <v>41</v>
      </c>
      <c r="E385" s="27" t="s">
        <v>179</v>
      </c>
      <c r="F385" s="27" t="s">
        <v>180</v>
      </c>
      <c r="G385" s="23" t="s">
        <v>1564</v>
      </c>
      <c r="H385" s="26" t="s">
        <v>58</v>
      </c>
      <c r="I385" s="23" t="s">
        <v>1565</v>
      </c>
      <c r="J385" s="23" t="s">
        <v>1566</v>
      </c>
      <c r="K385" s="31">
        <f t="shared" si="9"/>
        <v>5900</v>
      </c>
      <c r="L385" s="35">
        <v>3000</v>
      </c>
      <c r="M385" s="35">
        <v>2900</v>
      </c>
      <c r="N385" s="26" t="s">
        <v>1567</v>
      </c>
      <c r="O385" s="23" t="s">
        <v>1568</v>
      </c>
      <c r="P385" s="45" t="s">
        <v>1096</v>
      </c>
      <c r="Q385" s="45" t="s">
        <v>51</v>
      </c>
      <c r="R385" s="35"/>
      <c r="S385" s="35" t="s">
        <v>52</v>
      </c>
      <c r="T385" s="45" t="s">
        <v>52</v>
      </c>
      <c r="U385" s="27"/>
      <c r="V385" s="23">
        <v>1035</v>
      </c>
      <c r="W385" s="23">
        <v>3460</v>
      </c>
      <c r="X385" s="23"/>
      <c r="Y385" s="23"/>
      <c r="Z385" s="27" t="s">
        <v>53</v>
      </c>
      <c r="AA385" s="26" t="s">
        <v>1569</v>
      </c>
      <c r="AB385" s="26" t="s">
        <v>1513</v>
      </c>
    </row>
    <row r="386" s="1" customFormat="1" ht="71.25" spans="1:28">
      <c r="A386" s="23"/>
      <c r="B386" s="27" t="s">
        <v>1570</v>
      </c>
      <c r="C386" s="27" t="s">
        <v>40</v>
      </c>
      <c r="D386" s="27" t="s">
        <v>41</v>
      </c>
      <c r="E386" s="27" t="s">
        <v>179</v>
      </c>
      <c r="F386" s="27" t="s">
        <v>180</v>
      </c>
      <c r="G386" s="27" t="s">
        <v>233</v>
      </c>
      <c r="H386" s="27" t="s">
        <v>45</v>
      </c>
      <c r="I386" s="27" t="s">
        <v>1571</v>
      </c>
      <c r="J386" s="15" t="s">
        <v>47</v>
      </c>
      <c r="K386" s="31">
        <f t="shared" si="9"/>
        <v>400</v>
      </c>
      <c r="L386" s="26">
        <v>400</v>
      </c>
      <c r="M386" s="26"/>
      <c r="N386" s="27" t="s">
        <v>1572</v>
      </c>
      <c r="O386" s="27" t="s">
        <v>1573</v>
      </c>
      <c r="P386" s="45" t="s">
        <v>1096</v>
      </c>
      <c r="Q386" s="45" t="s">
        <v>51</v>
      </c>
      <c r="R386" s="35"/>
      <c r="S386" s="109">
        <v>19.2</v>
      </c>
      <c r="T386" s="45" t="s">
        <v>1505</v>
      </c>
      <c r="U386" s="27"/>
      <c r="V386" s="26">
        <v>32</v>
      </c>
      <c r="W386" s="26">
        <v>32</v>
      </c>
      <c r="X386" s="26"/>
      <c r="Y386" s="26"/>
      <c r="Z386" s="27" t="s">
        <v>53</v>
      </c>
      <c r="AA386" s="26" t="s">
        <v>54</v>
      </c>
      <c r="AB386" s="100" t="s">
        <v>1539</v>
      </c>
    </row>
    <row r="387" s="1" customFormat="1" ht="71.25" spans="1:28">
      <c r="A387" s="14"/>
      <c r="B387" s="26" t="s">
        <v>1574</v>
      </c>
      <c r="C387" s="26" t="s">
        <v>40</v>
      </c>
      <c r="D387" s="26" t="s">
        <v>41</v>
      </c>
      <c r="E387" s="26" t="s">
        <v>179</v>
      </c>
      <c r="F387" s="26" t="s">
        <v>180</v>
      </c>
      <c r="G387" s="26" t="s">
        <v>229</v>
      </c>
      <c r="H387" s="26" t="s">
        <v>58</v>
      </c>
      <c r="I387" s="55" t="s">
        <v>1575</v>
      </c>
      <c r="J387" s="15" t="s">
        <v>47</v>
      </c>
      <c r="K387" s="31">
        <f t="shared" si="9"/>
        <v>320</v>
      </c>
      <c r="L387" s="35">
        <v>320</v>
      </c>
      <c r="M387" s="27"/>
      <c r="N387" s="55" t="s">
        <v>1576</v>
      </c>
      <c r="O387" s="27" t="s">
        <v>1577</v>
      </c>
      <c r="P387" s="45" t="s">
        <v>1096</v>
      </c>
      <c r="Q387" s="45" t="s">
        <v>51</v>
      </c>
      <c r="R387" s="35"/>
      <c r="S387" s="109">
        <v>18</v>
      </c>
      <c r="T387" s="45" t="s">
        <v>1505</v>
      </c>
      <c r="U387" s="27"/>
      <c r="V387" s="26">
        <v>1458</v>
      </c>
      <c r="W387" s="26">
        <v>4995</v>
      </c>
      <c r="X387" s="26"/>
      <c r="Y387" s="26"/>
      <c r="Z387" s="27" t="s">
        <v>53</v>
      </c>
      <c r="AA387" s="26" t="s">
        <v>1512</v>
      </c>
      <c r="AB387" s="100" t="s">
        <v>1539</v>
      </c>
    </row>
    <row r="388" s="1" customFormat="1" ht="71.25" spans="1:28">
      <c r="A388" s="14"/>
      <c r="B388" s="27" t="s">
        <v>1578</v>
      </c>
      <c r="C388" s="27" t="s">
        <v>40</v>
      </c>
      <c r="D388" s="27" t="s">
        <v>41</v>
      </c>
      <c r="E388" s="27" t="s">
        <v>179</v>
      </c>
      <c r="F388" s="27" t="s">
        <v>180</v>
      </c>
      <c r="G388" s="27" t="s">
        <v>191</v>
      </c>
      <c r="H388" s="27" t="s">
        <v>58</v>
      </c>
      <c r="I388" s="55" t="s">
        <v>1579</v>
      </c>
      <c r="J388" s="15" t="s">
        <v>47</v>
      </c>
      <c r="K388" s="31">
        <f t="shared" si="9"/>
        <v>300</v>
      </c>
      <c r="L388" s="35">
        <v>300</v>
      </c>
      <c r="M388" s="27"/>
      <c r="N388" s="55" t="s">
        <v>1580</v>
      </c>
      <c r="O388" s="27" t="s">
        <v>1581</v>
      </c>
      <c r="P388" s="45" t="s">
        <v>1096</v>
      </c>
      <c r="Q388" s="45" t="s">
        <v>51</v>
      </c>
      <c r="R388" s="35"/>
      <c r="S388" s="109">
        <v>18</v>
      </c>
      <c r="T388" s="45" t="s">
        <v>1505</v>
      </c>
      <c r="U388" s="27"/>
      <c r="V388" s="26">
        <v>27</v>
      </c>
      <c r="W388" s="26">
        <v>45</v>
      </c>
      <c r="X388" s="26"/>
      <c r="Y388" s="26"/>
      <c r="Z388" s="27" t="s">
        <v>53</v>
      </c>
      <c r="AA388" s="26" t="s">
        <v>1512</v>
      </c>
      <c r="AB388" s="100" t="s">
        <v>1539</v>
      </c>
    </row>
    <row r="389" s="1" customFormat="1" ht="71.25" spans="1:28">
      <c r="A389" s="14"/>
      <c r="B389" s="23" t="s">
        <v>1582</v>
      </c>
      <c r="C389" s="23" t="s">
        <v>40</v>
      </c>
      <c r="D389" s="23" t="s">
        <v>41</v>
      </c>
      <c r="E389" s="23" t="s">
        <v>263</v>
      </c>
      <c r="F389" s="23" t="s">
        <v>264</v>
      </c>
      <c r="G389" s="23" t="s">
        <v>272</v>
      </c>
      <c r="H389" s="26" t="s">
        <v>45</v>
      </c>
      <c r="I389" s="27" t="s">
        <v>1583</v>
      </c>
      <c r="J389" s="15" t="s">
        <v>47</v>
      </c>
      <c r="K389" s="31">
        <f t="shared" si="9"/>
        <v>700</v>
      </c>
      <c r="L389" s="35">
        <v>700</v>
      </c>
      <c r="M389" s="27"/>
      <c r="N389" s="27" t="s">
        <v>1584</v>
      </c>
      <c r="O389" s="27" t="s">
        <v>1585</v>
      </c>
      <c r="P389" s="45" t="s">
        <v>1096</v>
      </c>
      <c r="Q389" s="45" t="s">
        <v>51</v>
      </c>
      <c r="R389" s="35"/>
      <c r="S389" s="35"/>
      <c r="T389" s="45" t="s">
        <v>1505</v>
      </c>
      <c r="U389" s="27"/>
      <c r="V389" s="23">
        <v>185</v>
      </c>
      <c r="W389" s="23">
        <v>760</v>
      </c>
      <c r="X389" s="40" t="s">
        <v>52</v>
      </c>
      <c r="Y389" s="40" t="s">
        <v>52</v>
      </c>
      <c r="Z389" s="27" t="s">
        <v>53</v>
      </c>
      <c r="AA389" s="23" t="s">
        <v>1512</v>
      </c>
      <c r="AB389" s="100" t="s">
        <v>1539</v>
      </c>
    </row>
    <row r="390" s="1" customFormat="1" ht="61.5" spans="1:28">
      <c r="A390" s="14"/>
      <c r="B390" s="26" t="s">
        <v>1586</v>
      </c>
      <c r="C390" s="26" t="s">
        <v>40</v>
      </c>
      <c r="D390" s="26" t="s">
        <v>41</v>
      </c>
      <c r="E390" s="26" t="s">
        <v>263</v>
      </c>
      <c r="F390" s="26" t="s">
        <v>264</v>
      </c>
      <c r="G390" s="26" t="s">
        <v>265</v>
      </c>
      <c r="H390" s="26" t="s">
        <v>58</v>
      </c>
      <c r="I390" s="23" t="s">
        <v>1587</v>
      </c>
      <c r="J390" s="15" t="s">
        <v>47</v>
      </c>
      <c r="K390" s="31">
        <f t="shared" si="9"/>
        <v>300</v>
      </c>
      <c r="L390" s="35">
        <v>300</v>
      </c>
      <c r="M390" s="27"/>
      <c r="N390" s="27" t="s">
        <v>1588</v>
      </c>
      <c r="O390" s="27" t="s">
        <v>1589</v>
      </c>
      <c r="P390" s="45" t="s">
        <v>1096</v>
      </c>
      <c r="Q390" s="45" t="s">
        <v>51</v>
      </c>
      <c r="R390" s="35"/>
      <c r="S390" s="35"/>
      <c r="T390" s="45" t="s">
        <v>1505</v>
      </c>
      <c r="U390" s="27"/>
      <c r="V390" s="35">
        <v>15</v>
      </c>
      <c r="W390" s="29">
        <v>28</v>
      </c>
      <c r="X390" s="40"/>
      <c r="Y390" s="40"/>
      <c r="Z390" s="27" t="s">
        <v>53</v>
      </c>
      <c r="AA390" s="35" t="s">
        <v>1512</v>
      </c>
      <c r="AB390" s="26" t="s">
        <v>1590</v>
      </c>
    </row>
    <row r="391" s="1" customFormat="1" ht="71.25" spans="1:28">
      <c r="A391" s="14"/>
      <c r="B391" s="27" t="s">
        <v>1591</v>
      </c>
      <c r="C391" s="27" t="s">
        <v>40</v>
      </c>
      <c r="D391" s="27" t="s">
        <v>41</v>
      </c>
      <c r="E391" s="27" t="s">
        <v>1155</v>
      </c>
      <c r="F391" s="27" t="s">
        <v>264</v>
      </c>
      <c r="G391" s="27" t="s">
        <v>278</v>
      </c>
      <c r="H391" s="27" t="s">
        <v>45</v>
      </c>
      <c r="I391" s="27" t="s">
        <v>1592</v>
      </c>
      <c r="J391" s="15" t="s">
        <v>47</v>
      </c>
      <c r="K391" s="31">
        <f t="shared" si="9"/>
        <v>1162</v>
      </c>
      <c r="L391" s="35">
        <v>1162</v>
      </c>
      <c r="M391" s="27"/>
      <c r="N391" s="27" t="s">
        <v>1593</v>
      </c>
      <c r="O391" s="27" t="s">
        <v>1594</v>
      </c>
      <c r="P391" s="45" t="s">
        <v>1096</v>
      </c>
      <c r="Q391" s="45" t="s">
        <v>51</v>
      </c>
      <c r="R391" s="27"/>
      <c r="S391" s="35"/>
      <c r="T391" s="45" t="s">
        <v>1505</v>
      </c>
      <c r="U391" s="35"/>
      <c r="V391" s="35">
        <v>130</v>
      </c>
      <c r="W391" s="35">
        <v>359</v>
      </c>
      <c r="X391" s="40" t="s">
        <v>52</v>
      </c>
      <c r="Y391" s="40" t="s">
        <v>52</v>
      </c>
      <c r="Z391" s="27" t="s">
        <v>53</v>
      </c>
      <c r="AA391" s="27" t="s">
        <v>1512</v>
      </c>
      <c r="AB391" s="100" t="s">
        <v>1539</v>
      </c>
    </row>
    <row r="392" s="1" customFormat="1" ht="71.25" spans="1:28">
      <c r="A392" s="14"/>
      <c r="B392" s="27" t="s">
        <v>1595</v>
      </c>
      <c r="C392" s="27" t="s">
        <v>40</v>
      </c>
      <c r="D392" s="27" t="s">
        <v>41</v>
      </c>
      <c r="E392" s="27" t="s">
        <v>263</v>
      </c>
      <c r="F392" s="27" t="s">
        <v>264</v>
      </c>
      <c r="G392" s="27" t="s">
        <v>275</v>
      </c>
      <c r="H392" s="27" t="s">
        <v>58</v>
      </c>
      <c r="I392" s="27" t="s">
        <v>1596</v>
      </c>
      <c r="J392" s="15" t="s">
        <v>47</v>
      </c>
      <c r="K392" s="31">
        <f t="shared" si="9"/>
        <v>580</v>
      </c>
      <c r="L392" s="35">
        <v>580</v>
      </c>
      <c r="M392" s="27"/>
      <c r="N392" s="27" t="s">
        <v>1597</v>
      </c>
      <c r="O392" s="27" t="s">
        <v>1598</v>
      </c>
      <c r="P392" s="45" t="s">
        <v>1096</v>
      </c>
      <c r="Q392" s="45" t="s">
        <v>51</v>
      </c>
      <c r="R392" s="27"/>
      <c r="S392" s="35"/>
      <c r="T392" s="45" t="s">
        <v>1505</v>
      </c>
      <c r="U392" s="35"/>
      <c r="V392" s="35">
        <v>305</v>
      </c>
      <c r="W392" s="35">
        <v>1106</v>
      </c>
      <c r="X392" s="40" t="s">
        <v>52</v>
      </c>
      <c r="Y392" s="40" t="s">
        <v>52</v>
      </c>
      <c r="Z392" s="27" t="s">
        <v>53</v>
      </c>
      <c r="AA392" s="27" t="s">
        <v>1599</v>
      </c>
      <c r="AB392" s="100" t="s">
        <v>1539</v>
      </c>
    </row>
    <row r="393" s="1" customFormat="1" ht="77.25" spans="1:28">
      <c r="A393" s="14"/>
      <c r="B393" s="102" t="s">
        <v>1600</v>
      </c>
      <c r="C393" s="29" t="s">
        <v>40</v>
      </c>
      <c r="D393" s="29" t="s">
        <v>41</v>
      </c>
      <c r="E393" s="30" t="s">
        <v>281</v>
      </c>
      <c r="F393" s="29" t="s">
        <v>282</v>
      </c>
      <c r="G393" s="23" t="s">
        <v>302</v>
      </c>
      <c r="H393" s="26" t="s">
        <v>58</v>
      </c>
      <c r="I393" s="29" t="s">
        <v>1601</v>
      </c>
      <c r="J393" s="15" t="s">
        <v>47</v>
      </c>
      <c r="K393" s="31">
        <f t="shared" si="9"/>
        <v>580</v>
      </c>
      <c r="L393" s="29">
        <v>580</v>
      </c>
      <c r="M393" s="29"/>
      <c r="N393" s="27" t="s">
        <v>1602</v>
      </c>
      <c r="O393" s="27" t="s">
        <v>1603</v>
      </c>
      <c r="P393" s="45" t="s">
        <v>1096</v>
      </c>
      <c r="Q393" s="45" t="s">
        <v>51</v>
      </c>
      <c r="R393" s="35"/>
      <c r="S393" s="35">
        <v>21</v>
      </c>
      <c r="T393" s="45" t="s">
        <v>1505</v>
      </c>
      <c r="U393" s="27"/>
      <c r="V393" s="30">
        <v>33</v>
      </c>
      <c r="W393" s="30">
        <v>72</v>
      </c>
      <c r="X393" s="70"/>
      <c r="Y393" s="26"/>
      <c r="Z393" s="97" t="s">
        <v>53</v>
      </c>
      <c r="AA393" s="26" t="s">
        <v>1512</v>
      </c>
      <c r="AB393" s="100" t="s">
        <v>1604</v>
      </c>
    </row>
    <row r="394" s="1" customFormat="1" ht="71.25" spans="1:28">
      <c r="A394" s="27"/>
      <c r="B394" s="27" t="s">
        <v>1605</v>
      </c>
      <c r="C394" s="27" t="s">
        <v>40</v>
      </c>
      <c r="D394" s="27" t="s">
        <v>41</v>
      </c>
      <c r="E394" s="27" t="s">
        <v>281</v>
      </c>
      <c r="F394" s="27" t="s">
        <v>282</v>
      </c>
      <c r="G394" s="27" t="s">
        <v>327</v>
      </c>
      <c r="H394" s="27" t="s">
        <v>58</v>
      </c>
      <c r="I394" s="27" t="s">
        <v>1606</v>
      </c>
      <c r="J394" s="15" t="s">
        <v>47</v>
      </c>
      <c r="K394" s="31">
        <f t="shared" si="9"/>
        <v>346</v>
      </c>
      <c r="L394" s="35">
        <v>346</v>
      </c>
      <c r="M394" s="27"/>
      <c r="N394" s="27" t="s">
        <v>1607</v>
      </c>
      <c r="O394" s="27" t="s">
        <v>1608</v>
      </c>
      <c r="P394" s="45" t="s">
        <v>1096</v>
      </c>
      <c r="Q394" s="45" t="s">
        <v>51</v>
      </c>
      <c r="R394" s="27"/>
      <c r="S394" s="35">
        <v>25</v>
      </c>
      <c r="T394" s="45" t="s">
        <v>1505</v>
      </c>
      <c r="U394" s="35"/>
      <c r="V394" s="35">
        <v>1297</v>
      </c>
      <c r="W394" s="35">
        <v>5287</v>
      </c>
      <c r="X394" s="27" t="s">
        <v>52</v>
      </c>
      <c r="Y394" s="27" t="s">
        <v>52</v>
      </c>
      <c r="Z394" s="27" t="s">
        <v>53</v>
      </c>
      <c r="AA394" s="27" t="s">
        <v>1512</v>
      </c>
      <c r="AB394" s="100" t="s">
        <v>1604</v>
      </c>
    </row>
    <row r="395" s="1" customFormat="1" ht="71.25" spans="1:28">
      <c r="A395" s="14"/>
      <c r="B395" s="26" t="s">
        <v>1609</v>
      </c>
      <c r="C395" s="27" t="s">
        <v>40</v>
      </c>
      <c r="D395" s="27" t="s">
        <v>41</v>
      </c>
      <c r="E395" s="27" t="s">
        <v>281</v>
      </c>
      <c r="F395" s="27" t="s">
        <v>282</v>
      </c>
      <c r="G395" s="27" t="s">
        <v>302</v>
      </c>
      <c r="H395" s="27" t="s">
        <v>58</v>
      </c>
      <c r="I395" s="27" t="s">
        <v>1610</v>
      </c>
      <c r="J395" s="15" t="s">
        <v>47</v>
      </c>
      <c r="K395" s="31">
        <f t="shared" si="9"/>
        <v>550</v>
      </c>
      <c r="L395" s="35">
        <v>550</v>
      </c>
      <c r="M395" s="27"/>
      <c r="N395" s="27" t="s">
        <v>1611</v>
      </c>
      <c r="O395" s="27" t="s">
        <v>1612</v>
      </c>
      <c r="P395" s="45" t="s">
        <v>1096</v>
      </c>
      <c r="Q395" s="45" t="s">
        <v>51</v>
      </c>
      <c r="R395" s="27"/>
      <c r="S395" s="35">
        <v>19.8</v>
      </c>
      <c r="T395" s="45" t="s">
        <v>1505</v>
      </c>
      <c r="U395" s="35"/>
      <c r="V395" s="35">
        <v>60</v>
      </c>
      <c r="W395" s="35">
        <v>130</v>
      </c>
      <c r="X395" s="27"/>
      <c r="Y395" s="27"/>
      <c r="Z395" s="27" t="s">
        <v>53</v>
      </c>
      <c r="AA395" s="27" t="s">
        <v>1512</v>
      </c>
      <c r="AB395" s="100" t="s">
        <v>1604</v>
      </c>
    </row>
    <row r="396" s="1" customFormat="1" ht="71.25" spans="1:28">
      <c r="A396" s="23"/>
      <c r="B396" s="30" t="s">
        <v>1613</v>
      </c>
      <c r="C396" s="30" t="s">
        <v>40</v>
      </c>
      <c r="D396" s="30" t="s">
        <v>41</v>
      </c>
      <c r="E396" s="30" t="s">
        <v>281</v>
      </c>
      <c r="F396" s="30" t="s">
        <v>282</v>
      </c>
      <c r="G396" s="23" t="s">
        <v>288</v>
      </c>
      <c r="H396" s="26" t="s">
        <v>45</v>
      </c>
      <c r="I396" s="23" t="s">
        <v>1614</v>
      </c>
      <c r="J396" s="15" t="s">
        <v>47</v>
      </c>
      <c r="K396" s="31">
        <f t="shared" si="9"/>
        <v>400</v>
      </c>
      <c r="L396" s="46">
        <v>400</v>
      </c>
      <c r="M396" s="46"/>
      <c r="N396" s="27" t="s">
        <v>1615</v>
      </c>
      <c r="O396" s="27" t="s">
        <v>1614</v>
      </c>
      <c r="P396" s="45" t="s">
        <v>1096</v>
      </c>
      <c r="Q396" s="45" t="s">
        <v>51</v>
      </c>
      <c r="R396" s="35"/>
      <c r="S396" s="35">
        <v>52</v>
      </c>
      <c r="T396" s="45" t="s">
        <v>1505</v>
      </c>
      <c r="U396" s="27"/>
      <c r="V396" s="23">
        <v>120</v>
      </c>
      <c r="W396" s="23">
        <v>360</v>
      </c>
      <c r="X396" s="70"/>
      <c r="Y396" s="26"/>
      <c r="Z396" s="97" t="s">
        <v>53</v>
      </c>
      <c r="AA396" s="26" t="s">
        <v>1512</v>
      </c>
      <c r="AB396" s="100" t="s">
        <v>1616</v>
      </c>
    </row>
    <row r="397" s="1" customFormat="1" ht="71.25" spans="1:28">
      <c r="A397" s="14"/>
      <c r="B397" s="30" t="s">
        <v>1617</v>
      </c>
      <c r="C397" s="30" t="s">
        <v>40</v>
      </c>
      <c r="D397" s="30" t="s">
        <v>41</v>
      </c>
      <c r="E397" s="30" t="s">
        <v>281</v>
      </c>
      <c r="F397" s="30" t="s">
        <v>282</v>
      </c>
      <c r="G397" s="23" t="s">
        <v>323</v>
      </c>
      <c r="H397" s="26" t="s">
        <v>58</v>
      </c>
      <c r="I397" s="30" t="s">
        <v>1618</v>
      </c>
      <c r="J397" s="15" t="s">
        <v>47</v>
      </c>
      <c r="K397" s="31">
        <f t="shared" si="9"/>
        <v>800</v>
      </c>
      <c r="L397" s="30">
        <v>800</v>
      </c>
      <c r="M397" s="30"/>
      <c r="N397" s="27" t="s">
        <v>1619</v>
      </c>
      <c r="O397" s="27" t="s">
        <v>1618</v>
      </c>
      <c r="P397" s="45" t="s">
        <v>1096</v>
      </c>
      <c r="Q397" s="45" t="s">
        <v>51</v>
      </c>
      <c r="R397" s="35"/>
      <c r="S397" s="35">
        <v>41.632</v>
      </c>
      <c r="T397" s="45" t="s">
        <v>1505</v>
      </c>
      <c r="U397" s="27"/>
      <c r="V397" s="30">
        <v>40</v>
      </c>
      <c r="W397" s="30">
        <v>86</v>
      </c>
      <c r="X397" s="70"/>
      <c r="Y397" s="26"/>
      <c r="Z397" s="97" t="s">
        <v>53</v>
      </c>
      <c r="AA397" s="26" t="s">
        <v>1512</v>
      </c>
      <c r="AB397" s="100" t="s">
        <v>1616</v>
      </c>
    </row>
    <row r="398" s="1" customFormat="1" ht="71.25" spans="1:28">
      <c r="A398" s="14"/>
      <c r="B398" s="40" t="s">
        <v>1620</v>
      </c>
      <c r="C398" s="23" t="s">
        <v>40</v>
      </c>
      <c r="D398" s="23" t="s">
        <v>41</v>
      </c>
      <c r="E398" s="23" t="s">
        <v>281</v>
      </c>
      <c r="F398" s="30" t="s">
        <v>282</v>
      </c>
      <c r="G398" s="23" t="s">
        <v>293</v>
      </c>
      <c r="H398" s="26" t="s">
        <v>58</v>
      </c>
      <c r="I398" s="30" t="s">
        <v>1621</v>
      </c>
      <c r="J398" s="15" t="s">
        <v>47</v>
      </c>
      <c r="K398" s="31">
        <f t="shared" si="9"/>
        <v>539</v>
      </c>
      <c r="L398" s="23">
        <v>539</v>
      </c>
      <c r="M398" s="23"/>
      <c r="N398" s="27" t="s">
        <v>1622</v>
      </c>
      <c r="O398" s="27" t="s">
        <v>1623</v>
      </c>
      <c r="P398" s="45" t="s">
        <v>1096</v>
      </c>
      <c r="Q398" s="45" t="s">
        <v>51</v>
      </c>
      <c r="R398" s="35"/>
      <c r="S398" s="35">
        <v>20</v>
      </c>
      <c r="T398" s="45" t="s">
        <v>1505</v>
      </c>
      <c r="U398" s="27"/>
      <c r="V398" s="23">
        <v>12</v>
      </c>
      <c r="W398" s="23">
        <v>25</v>
      </c>
      <c r="X398" s="70"/>
      <c r="Y398" s="26"/>
      <c r="Z398" s="97" t="s">
        <v>53</v>
      </c>
      <c r="AA398" s="26" t="s">
        <v>1512</v>
      </c>
      <c r="AB398" s="100" t="s">
        <v>1616</v>
      </c>
    </row>
    <row r="399" s="1" customFormat="1" ht="71.25" spans="1:28">
      <c r="A399" s="14"/>
      <c r="B399" s="40" t="s">
        <v>1624</v>
      </c>
      <c r="C399" s="23" t="s">
        <v>40</v>
      </c>
      <c r="D399" s="23" t="s">
        <v>41</v>
      </c>
      <c r="E399" s="29" t="s">
        <v>386</v>
      </c>
      <c r="F399" s="26" t="s">
        <v>387</v>
      </c>
      <c r="G399" s="26" t="s">
        <v>432</v>
      </c>
      <c r="H399" s="26" t="s">
        <v>58</v>
      </c>
      <c r="I399" s="48" t="s">
        <v>1625</v>
      </c>
      <c r="J399" s="15" t="s">
        <v>47</v>
      </c>
      <c r="K399" s="31">
        <f t="shared" si="9"/>
        <v>650</v>
      </c>
      <c r="L399" s="40">
        <v>650</v>
      </c>
      <c r="M399" s="23"/>
      <c r="N399" s="27" t="s">
        <v>1626</v>
      </c>
      <c r="O399" s="27" t="s">
        <v>1627</v>
      </c>
      <c r="P399" s="45" t="s">
        <v>1096</v>
      </c>
      <c r="Q399" s="45" t="s">
        <v>51</v>
      </c>
      <c r="R399" s="35"/>
      <c r="S399" s="35">
        <v>39</v>
      </c>
      <c r="T399" s="45" t="s">
        <v>1505</v>
      </c>
      <c r="U399" s="27"/>
      <c r="V399" s="23">
        <v>100</v>
      </c>
      <c r="W399" s="23">
        <v>350</v>
      </c>
      <c r="X399" s="23"/>
      <c r="Y399" s="23"/>
      <c r="Z399" s="28" t="s">
        <v>53</v>
      </c>
      <c r="AA399" s="97" t="s">
        <v>1512</v>
      </c>
      <c r="AB399" s="100" t="s">
        <v>1604</v>
      </c>
    </row>
    <row r="400" s="1" customFormat="1" ht="71.25" spans="1:28">
      <c r="A400" s="14"/>
      <c r="B400" s="23" t="s">
        <v>1628</v>
      </c>
      <c r="C400" s="23" t="s">
        <v>40</v>
      </c>
      <c r="D400" s="23" t="s">
        <v>41</v>
      </c>
      <c r="E400" s="29" t="s">
        <v>386</v>
      </c>
      <c r="F400" s="26" t="s">
        <v>387</v>
      </c>
      <c r="G400" s="26" t="s">
        <v>403</v>
      </c>
      <c r="H400" s="26" t="s">
        <v>58</v>
      </c>
      <c r="I400" s="40" t="s">
        <v>1629</v>
      </c>
      <c r="J400" s="15" t="s">
        <v>47</v>
      </c>
      <c r="K400" s="31">
        <f t="shared" si="9"/>
        <v>300</v>
      </c>
      <c r="L400" s="51">
        <v>300</v>
      </c>
      <c r="M400" s="23"/>
      <c r="N400" s="27" t="s">
        <v>1630</v>
      </c>
      <c r="O400" s="27" t="s">
        <v>1631</v>
      </c>
      <c r="P400" s="45" t="s">
        <v>1096</v>
      </c>
      <c r="Q400" s="45" t="s">
        <v>51</v>
      </c>
      <c r="R400" s="35"/>
      <c r="S400" s="35">
        <v>18</v>
      </c>
      <c r="T400" s="45" t="s">
        <v>1505</v>
      </c>
      <c r="U400" s="27"/>
      <c r="V400" s="23">
        <v>15</v>
      </c>
      <c r="W400" s="23">
        <v>15</v>
      </c>
      <c r="X400" s="23"/>
      <c r="Y400" s="23"/>
      <c r="Z400" s="28" t="s">
        <v>53</v>
      </c>
      <c r="AA400" s="97" t="s">
        <v>1512</v>
      </c>
      <c r="AB400" s="100" t="s">
        <v>1604</v>
      </c>
    </row>
    <row r="401" s="1" customFormat="1" ht="71.25" spans="1:28">
      <c r="A401" s="14"/>
      <c r="B401" s="40" t="s">
        <v>1632</v>
      </c>
      <c r="C401" s="23" t="s">
        <v>40</v>
      </c>
      <c r="D401" s="23" t="s">
        <v>41</v>
      </c>
      <c r="E401" s="29" t="s">
        <v>386</v>
      </c>
      <c r="F401" s="26" t="s">
        <v>387</v>
      </c>
      <c r="G401" s="26" t="s">
        <v>393</v>
      </c>
      <c r="H401" s="26" t="s">
        <v>58</v>
      </c>
      <c r="I401" s="40" t="s">
        <v>1633</v>
      </c>
      <c r="J401" s="15" t="s">
        <v>47</v>
      </c>
      <c r="K401" s="31">
        <f t="shared" si="9"/>
        <v>100</v>
      </c>
      <c r="L401" s="51">
        <v>100</v>
      </c>
      <c r="M401" s="23"/>
      <c r="N401" s="27" t="s">
        <v>1634</v>
      </c>
      <c r="O401" s="27" t="s">
        <v>1635</v>
      </c>
      <c r="P401" s="45" t="s">
        <v>1096</v>
      </c>
      <c r="Q401" s="45" t="s">
        <v>51</v>
      </c>
      <c r="R401" s="35"/>
      <c r="S401" s="35">
        <v>6</v>
      </c>
      <c r="T401" s="45" t="s">
        <v>1505</v>
      </c>
      <c r="U401" s="27"/>
      <c r="V401" s="23">
        <v>10</v>
      </c>
      <c r="W401" s="23">
        <v>21</v>
      </c>
      <c r="X401" s="23"/>
      <c r="Y401" s="23"/>
      <c r="Z401" s="28" t="s">
        <v>53</v>
      </c>
      <c r="AA401" s="97" t="s">
        <v>1512</v>
      </c>
      <c r="AB401" s="100" t="s">
        <v>1604</v>
      </c>
    </row>
    <row r="402" s="1" customFormat="1" ht="71.25" spans="1:28">
      <c r="A402" s="14"/>
      <c r="B402" s="40" t="s">
        <v>1636</v>
      </c>
      <c r="C402" s="23" t="s">
        <v>40</v>
      </c>
      <c r="D402" s="23" t="s">
        <v>41</v>
      </c>
      <c r="E402" s="29" t="s">
        <v>386</v>
      </c>
      <c r="F402" s="26" t="s">
        <v>387</v>
      </c>
      <c r="G402" s="26" t="s">
        <v>398</v>
      </c>
      <c r="H402" s="26" t="s">
        <v>58</v>
      </c>
      <c r="I402" s="40" t="s">
        <v>1637</v>
      </c>
      <c r="J402" s="15" t="s">
        <v>47</v>
      </c>
      <c r="K402" s="31">
        <f t="shared" si="9"/>
        <v>500</v>
      </c>
      <c r="L402" s="51">
        <v>500</v>
      </c>
      <c r="M402" s="23"/>
      <c r="N402" s="27" t="s">
        <v>1638</v>
      </c>
      <c r="O402" s="27" t="s">
        <v>1639</v>
      </c>
      <c r="P402" s="45" t="s">
        <v>1096</v>
      </c>
      <c r="Q402" s="45" t="s">
        <v>51</v>
      </c>
      <c r="R402" s="35"/>
      <c r="S402" s="35"/>
      <c r="T402" s="45" t="s">
        <v>1505</v>
      </c>
      <c r="U402" s="27"/>
      <c r="V402" s="23">
        <v>412</v>
      </c>
      <c r="W402" s="23">
        <v>1125</v>
      </c>
      <c r="X402" s="23"/>
      <c r="Y402" s="23"/>
      <c r="Z402" s="28" t="s">
        <v>53</v>
      </c>
      <c r="AA402" s="97" t="s">
        <v>1512</v>
      </c>
      <c r="AB402" s="100" t="s">
        <v>1604</v>
      </c>
    </row>
    <row r="403" s="1" customFormat="1" ht="71.25" spans="1:28">
      <c r="A403" s="14"/>
      <c r="B403" s="26" t="s">
        <v>1640</v>
      </c>
      <c r="C403" s="26" t="s">
        <v>40</v>
      </c>
      <c r="D403" s="26" t="s">
        <v>41</v>
      </c>
      <c r="E403" s="26" t="s">
        <v>444</v>
      </c>
      <c r="F403" s="26" t="s">
        <v>445</v>
      </c>
      <c r="G403" s="26" t="s">
        <v>462</v>
      </c>
      <c r="H403" s="26" t="s">
        <v>58</v>
      </c>
      <c r="I403" s="26" t="s">
        <v>1641</v>
      </c>
      <c r="J403" s="15" t="s">
        <v>47</v>
      </c>
      <c r="K403" s="31">
        <f t="shared" si="9"/>
        <v>150</v>
      </c>
      <c r="L403" s="26">
        <v>150</v>
      </c>
      <c r="M403" s="26"/>
      <c r="N403" s="27" t="s">
        <v>1642</v>
      </c>
      <c r="O403" s="27" t="s">
        <v>1643</v>
      </c>
      <c r="P403" s="45" t="s">
        <v>1096</v>
      </c>
      <c r="Q403" s="45" t="s">
        <v>51</v>
      </c>
      <c r="R403" s="35"/>
      <c r="S403" s="35"/>
      <c r="T403" s="45" t="s">
        <v>1505</v>
      </c>
      <c r="U403" s="27"/>
      <c r="V403" s="26">
        <v>231</v>
      </c>
      <c r="W403" s="26">
        <v>516</v>
      </c>
      <c r="X403" s="26"/>
      <c r="Y403" s="26"/>
      <c r="Z403" s="97" t="s">
        <v>53</v>
      </c>
      <c r="AA403" s="26" t="s">
        <v>1512</v>
      </c>
      <c r="AB403" s="100" t="s">
        <v>1604</v>
      </c>
    </row>
    <row r="404" s="1" customFormat="1" ht="71.25" spans="1:28">
      <c r="A404" s="14"/>
      <c r="B404" s="26" t="s">
        <v>1644</v>
      </c>
      <c r="C404" s="26" t="s">
        <v>40</v>
      </c>
      <c r="D404" s="26" t="s">
        <v>41</v>
      </c>
      <c r="E404" s="26" t="s">
        <v>444</v>
      </c>
      <c r="F404" s="26" t="s">
        <v>445</v>
      </c>
      <c r="G404" s="26" t="s">
        <v>454</v>
      </c>
      <c r="H404" s="26" t="s">
        <v>58</v>
      </c>
      <c r="I404" s="26" t="s">
        <v>1645</v>
      </c>
      <c r="J404" s="15" t="s">
        <v>47</v>
      </c>
      <c r="K404" s="31">
        <f t="shared" si="9"/>
        <v>150</v>
      </c>
      <c r="L404" s="26">
        <v>150</v>
      </c>
      <c r="M404" s="26"/>
      <c r="N404" s="27" t="s">
        <v>1646</v>
      </c>
      <c r="O404" s="27" t="s">
        <v>1647</v>
      </c>
      <c r="P404" s="45" t="s">
        <v>1096</v>
      </c>
      <c r="Q404" s="45" t="s">
        <v>51</v>
      </c>
      <c r="R404" s="35"/>
      <c r="S404" s="35"/>
      <c r="T404" s="45" t="s">
        <v>1505</v>
      </c>
      <c r="U404" s="27"/>
      <c r="V404" s="26">
        <v>20</v>
      </c>
      <c r="W404" s="26">
        <v>20</v>
      </c>
      <c r="X404" s="26"/>
      <c r="Y404" s="26"/>
      <c r="Z404" s="97" t="s">
        <v>53</v>
      </c>
      <c r="AA404" s="26" t="s">
        <v>1512</v>
      </c>
      <c r="AB404" s="26" t="s">
        <v>1648</v>
      </c>
    </row>
    <row r="405" s="1" customFormat="1" ht="71.25" spans="1:28">
      <c r="A405" s="14"/>
      <c r="B405" s="26" t="s">
        <v>1649</v>
      </c>
      <c r="C405" s="26" t="s">
        <v>40</v>
      </c>
      <c r="D405" s="26" t="s">
        <v>41</v>
      </c>
      <c r="E405" s="26" t="s">
        <v>444</v>
      </c>
      <c r="F405" s="26" t="s">
        <v>445</v>
      </c>
      <c r="G405" s="26" t="s">
        <v>454</v>
      </c>
      <c r="H405" s="26" t="s">
        <v>58</v>
      </c>
      <c r="I405" s="26" t="s">
        <v>1650</v>
      </c>
      <c r="J405" s="15" t="s">
        <v>47</v>
      </c>
      <c r="K405" s="31">
        <f t="shared" si="9"/>
        <v>240</v>
      </c>
      <c r="L405" s="26">
        <v>240</v>
      </c>
      <c r="M405" s="26"/>
      <c r="N405" s="27" t="s">
        <v>1651</v>
      </c>
      <c r="O405" s="27" t="s">
        <v>1652</v>
      </c>
      <c r="P405" s="45" t="s">
        <v>1096</v>
      </c>
      <c r="Q405" s="45" t="s">
        <v>51</v>
      </c>
      <c r="R405" s="35"/>
      <c r="S405" s="35"/>
      <c r="T405" s="45" t="s">
        <v>1505</v>
      </c>
      <c r="U405" s="27"/>
      <c r="V405" s="26">
        <v>35</v>
      </c>
      <c r="W405" s="26">
        <v>35</v>
      </c>
      <c r="X405" s="26"/>
      <c r="Y405" s="26"/>
      <c r="Z405" s="97" t="s">
        <v>53</v>
      </c>
      <c r="AA405" s="26" t="s">
        <v>1512</v>
      </c>
      <c r="AB405" s="26" t="s">
        <v>1648</v>
      </c>
    </row>
    <row r="406" s="1" customFormat="1" ht="71.25" spans="1:28">
      <c r="A406" s="14"/>
      <c r="B406" s="26" t="s">
        <v>1653</v>
      </c>
      <c r="C406" s="23" t="s">
        <v>40</v>
      </c>
      <c r="D406" s="23" t="s">
        <v>41</v>
      </c>
      <c r="E406" s="29" t="s">
        <v>444</v>
      </c>
      <c r="F406" s="26" t="s">
        <v>445</v>
      </c>
      <c r="G406" s="26" t="s">
        <v>480</v>
      </c>
      <c r="H406" s="26" t="s">
        <v>58</v>
      </c>
      <c r="I406" s="26" t="s">
        <v>1654</v>
      </c>
      <c r="J406" s="15" t="s">
        <v>47</v>
      </c>
      <c r="K406" s="31">
        <f t="shared" si="9"/>
        <v>45</v>
      </c>
      <c r="L406" s="23">
        <v>45</v>
      </c>
      <c r="M406" s="23"/>
      <c r="N406" s="27" t="s">
        <v>1655</v>
      </c>
      <c r="O406" s="27" t="s">
        <v>1656</v>
      </c>
      <c r="P406" s="45" t="s">
        <v>1096</v>
      </c>
      <c r="Q406" s="45" t="s">
        <v>51</v>
      </c>
      <c r="R406" s="35"/>
      <c r="S406" s="35"/>
      <c r="T406" s="45" t="s">
        <v>1505</v>
      </c>
      <c r="U406" s="27"/>
      <c r="V406" s="23">
        <v>277</v>
      </c>
      <c r="W406" s="23">
        <v>453</v>
      </c>
      <c r="X406" s="23"/>
      <c r="Y406" s="23"/>
      <c r="Z406" s="28" t="s">
        <v>53</v>
      </c>
      <c r="AA406" s="26" t="s">
        <v>1657</v>
      </c>
      <c r="AB406" s="26" t="s">
        <v>1648</v>
      </c>
    </row>
    <row r="407" s="1" customFormat="1" ht="71.25" spans="1:28">
      <c r="A407" s="14"/>
      <c r="B407" s="26" t="s">
        <v>1658</v>
      </c>
      <c r="C407" s="26" t="s">
        <v>40</v>
      </c>
      <c r="D407" s="26" t="s">
        <v>41</v>
      </c>
      <c r="E407" s="26" t="s">
        <v>505</v>
      </c>
      <c r="F407" s="26" t="s">
        <v>506</v>
      </c>
      <c r="G407" s="26" t="s">
        <v>530</v>
      </c>
      <c r="H407" s="26" t="s">
        <v>58</v>
      </c>
      <c r="I407" s="30" t="s">
        <v>1659</v>
      </c>
      <c r="J407" s="15" t="s">
        <v>47</v>
      </c>
      <c r="K407" s="31">
        <f t="shared" si="9"/>
        <v>550</v>
      </c>
      <c r="L407" s="26">
        <v>550</v>
      </c>
      <c r="M407" s="26"/>
      <c r="N407" s="27" t="s">
        <v>1660</v>
      </c>
      <c r="O407" s="27" t="s">
        <v>1661</v>
      </c>
      <c r="P407" s="45" t="s">
        <v>1096</v>
      </c>
      <c r="Q407" s="45" t="s">
        <v>51</v>
      </c>
      <c r="R407" s="35"/>
      <c r="S407" s="35"/>
      <c r="T407" s="45" t="s">
        <v>1505</v>
      </c>
      <c r="U407" s="27"/>
      <c r="V407" s="26">
        <v>18</v>
      </c>
      <c r="W407" s="26">
        <v>40</v>
      </c>
      <c r="X407" s="26"/>
      <c r="Y407" s="26"/>
      <c r="Z407" s="97" t="s">
        <v>53</v>
      </c>
      <c r="AA407" s="26" t="s">
        <v>1512</v>
      </c>
      <c r="AB407" s="26" t="s">
        <v>1662</v>
      </c>
    </row>
    <row r="408" s="1" customFormat="1" ht="71.25" spans="1:28">
      <c r="A408" s="14"/>
      <c r="B408" s="102" t="s">
        <v>1663</v>
      </c>
      <c r="C408" s="29" t="s">
        <v>40</v>
      </c>
      <c r="D408" s="29" t="s">
        <v>41</v>
      </c>
      <c r="E408" s="23" t="s">
        <v>505</v>
      </c>
      <c r="F408" s="23" t="s">
        <v>506</v>
      </c>
      <c r="G408" s="23" t="s">
        <v>538</v>
      </c>
      <c r="H408" s="26" t="s">
        <v>58</v>
      </c>
      <c r="I408" s="72" t="s">
        <v>1664</v>
      </c>
      <c r="J408" s="15" t="s">
        <v>47</v>
      </c>
      <c r="K408" s="31">
        <f t="shared" ref="K408:K439" si="10">L408+M408</f>
        <v>550</v>
      </c>
      <c r="L408" s="30">
        <v>550</v>
      </c>
      <c r="M408" s="46"/>
      <c r="N408" s="27" t="s">
        <v>1665</v>
      </c>
      <c r="O408" s="27" t="s">
        <v>1666</v>
      </c>
      <c r="P408" s="45" t="s">
        <v>1096</v>
      </c>
      <c r="Q408" s="45" t="s">
        <v>51</v>
      </c>
      <c r="R408" s="35"/>
      <c r="S408" s="35"/>
      <c r="T408" s="45" t="s">
        <v>1505</v>
      </c>
      <c r="U408" s="27"/>
      <c r="V408" s="29">
        <v>60</v>
      </c>
      <c r="W408" s="49">
        <v>207</v>
      </c>
      <c r="X408" s="29"/>
      <c r="Y408" s="29"/>
      <c r="Z408" s="97" t="s">
        <v>53</v>
      </c>
      <c r="AA408" s="27" t="s">
        <v>1512</v>
      </c>
      <c r="AB408" s="26" t="s">
        <v>1667</v>
      </c>
    </row>
    <row r="409" s="1" customFormat="1" ht="71.25" spans="1:28">
      <c r="A409" s="14"/>
      <c r="B409" s="23" t="s">
        <v>1668</v>
      </c>
      <c r="C409" s="26" t="s">
        <v>40</v>
      </c>
      <c r="D409" s="26" t="s">
        <v>41</v>
      </c>
      <c r="E409" s="26" t="s">
        <v>505</v>
      </c>
      <c r="F409" s="46" t="s">
        <v>506</v>
      </c>
      <c r="G409" s="23" t="s">
        <v>545</v>
      </c>
      <c r="H409" s="26" t="s">
        <v>45</v>
      </c>
      <c r="I409" s="26" t="s">
        <v>1669</v>
      </c>
      <c r="J409" s="15" t="s">
        <v>47</v>
      </c>
      <c r="K409" s="31">
        <f t="shared" si="10"/>
        <v>300</v>
      </c>
      <c r="L409" s="46">
        <v>300</v>
      </c>
      <c r="M409" s="46"/>
      <c r="N409" s="27" t="s">
        <v>1670</v>
      </c>
      <c r="O409" s="27" t="s">
        <v>1671</v>
      </c>
      <c r="P409" s="45" t="s">
        <v>1096</v>
      </c>
      <c r="Q409" s="45" t="s">
        <v>51</v>
      </c>
      <c r="R409" s="35"/>
      <c r="S409" s="35"/>
      <c r="T409" s="45" t="s">
        <v>1505</v>
      </c>
      <c r="U409" s="27"/>
      <c r="V409" s="46">
        <v>10</v>
      </c>
      <c r="W409" s="46">
        <v>20</v>
      </c>
      <c r="X409" s="46"/>
      <c r="Y409" s="46"/>
      <c r="Z409" s="97" t="s">
        <v>53</v>
      </c>
      <c r="AA409" s="69" t="s">
        <v>1512</v>
      </c>
      <c r="AB409" s="26" t="s">
        <v>1667</v>
      </c>
    </row>
    <row r="410" s="1" customFormat="1" ht="71.25" spans="1:28">
      <c r="A410" s="14"/>
      <c r="B410" s="23" t="s">
        <v>1672</v>
      </c>
      <c r="C410" s="102" t="s">
        <v>1436</v>
      </c>
      <c r="D410" s="102" t="s">
        <v>41</v>
      </c>
      <c r="E410" s="102" t="s">
        <v>505</v>
      </c>
      <c r="F410" s="102" t="s">
        <v>506</v>
      </c>
      <c r="G410" s="23" t="s">
        <v>1673</v>
      </c>
      <c r="H410" s="26" t="s">
        <v>52</v>
      </c>
      <c r="I410" s="23" t="s">
        <v>1674</v>
      </c>
      <c r="J410" s="15" t="s">
        <v>47</v>
      </c>
      <c r="K410" s="31">
        <f t="shared" si="10"/>
        <v>90</v>
      </c>
      <c r="L410" s="102">
        <v>90</v>
      </c>
      <c r="M410" s="46"/>
      <c r="N410" s="26" t="s">
        <v>1675</v>
      </c>
      <c r="O410" s="35" t="s">
        <v>1676</v>
      </c>
      <c r="P410" s="45" t="s">
        <v>1096</v>
      </c>
      <c r="Q410" s="45" t="s">
        <v>51</v>
      </c>
      <c r="R410" s="35"/>
      <c r="S410" s="110">
        <v>20</v>
      </c>
      <c r="T410" s="45" t="s">
        <v>1505</v>
      </c>
      <c r="U410" s="27"/>
      <c r="V410" s="26">
        <v>168</v>
      </c>
      <c r="W410" s="26">
        <v>400</v>
      </c>
      <c r="X410" s="26"/>
      <c r="Y410" s="26"/>
      <c r="Z410" s="97" t="s">
        <v>53</v>
      </c>
      <c r="AA410" s="26" t="s">
        <v>1512</v>
      </c>
      <c r="AB410" s="26" t="s">
        <v>1677</v>
      </c>
    </row>
    <row r="411" s="1" customFormat="1" ht="71.25" spans="1:28">
      <c r="A411" s="14"/>
      <c r="B411" s="102" t="s">
        <v>1678</v>
      </c>
      <c r="C411" s="102" t="s">
        <v>40</v>
      </c>
      <c r="D411" s="102" t="s">
        <v>41</v>
      </c>
      <c r="E411" s="102" t="s">
        <v>505</v>
      </c>
      <c r="F411" s="102" t="s">
        <v>506</v>
      </c>
      <c r="G411" s="102" t="s">
        <v>548</v>
      </c>
      <c r="H411" s="26" t="s">
        <v>58</v>
      </c>
      <c r="I411" s="102" t="s">
        <v>1679</v>
      </c>
      <c r="J411" s="15" t="s">
        <v>47</v>
      </c>
      <c r="K411" s="31">
        <f t="shared" si="10"/>
        <v>150</v>
      </c>
      <c r="L411" s="102">
        <v>150</v>
      </c>
      <c r="M411" s="46"/>
      <c r="N411" s="27" t="s">
        <v>1680</v>
      </c>
      <c r="O411" s="27" t="s">
        <v>1681</v>
      </c>
      <c r="P411" s="45" t="s">
        <v>1096</v>
      </c>
      <c r="Q411" s="45" t="s">
        <v>51</v>
      </c>
      <c r="R411" s="35"/>
      <c r="S411" s="35"/>
      <c r="T411" s="45" t="s">
        <v>1505</v>
      </c>
      <c r="U411" s="27"/>
      <c r="V411" s="102">
        <v>1429</v>
      </c>
      <c r="W411" s="102">
        <v>4603</v>
      </c>
      <c r="X411" s="102"/>
      <c r="Y411" s="102"/>
      <c r="Z411" s="97" t="s">
        <v>53</v>
      </c>
      <c r="AA411" s="102" t="s">
        <v>1682</v>
      </c>
      <c r="AB411" s="26" t="s">
        <v>1677</v>
      </c>
    </row>
    <row r="412" s="1" customFormat="1" ht="71.25" spans="1:28">
      <c r="A412" s="14"/>
      <c r="B412" s="23" t="s">
        <v>1683</v>
      </c>
      <c r="C412" s="26" t="s">
        <v>40</v>
      </c>
      <c r="D412" s="26" t="s">
        <v>41</v>
      </c>
      <c r="E412" s="26" t="s">
        <v>563</v>
      </c>
      <c r="F412" s="26" t="s">
        <v>564</v>
      </c>
      <c r="G412" s="26" t="s">
        <v>565</v>
      </c>
      <c r="H412" s="26" t="s">
        <v>45</v>
      </c>
      <c r="I412" s="26" t="s">
        <v>1684</v>
      </c>
      <c r="J412" s="15" t="s">
        <v>47</v>
      </c>
      <c r="K412" s="31">
        <f t="shared" si="10"/>
        <v>550</v>
      </c>
      <c r="L412" s="26">
        <v>550</v>
      </c>
      <c r="M412" s="26"/>
      <c r="N412" s="27" t="s">
        <v>1685</v>
      </c>
      <c r="O412" s="27" t="s">
        <v>1686</v>
      </c>
      <c r="P412" s="45" t="s">
        <v>1096</v>
      </c>
      <c r="Q412" s="45" t="s">
        <v>51</v>
      </c>
      <c r="R412" s="35"/>
      <c r="S412" s="35"/>
      <c r="T412" s="45" t="s">
        <v>1505</v>
      </c>
      <c r="U412" s="27"/>
      <c r="V412" s="26">
        <v>1000</v>
      </c>
      <c r="W412" s="26">
        <v>3582</v>
      </c>
      <c r="X412" s="26"/>
      <c r="Y412" s="26"/>
      <c r="Z412" s="97" t="s">
        <v>53</v>
      </c>
      <c r="AA412" s="26" t="s">
        <v>1512</v>
      </c>
      <c r="AB412" s="26" t="s">
        <v>1677</v>
      </c>
    </row>
    <row r="413" s="1" customFormat="1" ht="74.25" spans="1:28">
      <c r="A413" s="27"/>
      <c r="B413" s="27" t="s">
        <v>1687</v>
      </c>
      <c r="C413" s="27" t="s">
        <v>40</v>
      </c>
      <c r="D413" s="27" t="s">
        <v>41</v>
      </c>
      <c r="E413" s="27" t="s">
        <v>563</v>
      </c>
      <c r="F413" s="27" t="s">
        <v>564</v>
      </c>
      <c r="G413" s="27" t="s">
        <v>573</v>
      </c>
      <c r="H413" s="27" t="s">
        <v>45</v>
      </c>
      <c r="I413" s="104" t="s">
        <v>1688</v>
      </c>
      <c r="J413" s="15" t="s">
        <v>47</v>
      </c>
      <c r="K413" s="31">
        <f t="shared" si="10"/>
        <v>235</v>
      </c>
      <c r="L413" s="35">
        <v>235</v>
      </c>
      <c r="M413" s="27"/>
      <c r="N413" s="27" t="s">
        <v>1689</v>
      </c>
      <c r="O413" s="27" t="s">
        <v>1690</v>
      </c>
      <c r="P413" s="45" t="s">
        <v>1096</v>
      </c>
      <c r="Q413" s="45" t="s">
        <v>51</v>
      </c>
      <c r="R413" s="27" t="s">
        <v>52</v>
      </c>
      <c r="S413" s="35">
        <v>10.8</v>
      </c>
      <c r="T413" s="45" t="s">
        <v>1505</v>
      </c>
      <c r="U413" s="35" t="s">
        <v>52</v>
      </c>
      <c r="V413" s="35">
        <v>58</v>
      </c>
      <c r="W413" s="35">
        <v>108</v>
      </c>
      <c r="X413" s="27"/>
      <c r="Y413" s="27"/>
      <c r="Z413" s="27" t="s">
        <v>53</v>
      </c>
      <c r="AA413" s="27" t="s">
        <v>1512</v>
      </c>
      <c r="AB413" s="26" t="s">
        <v>1691</v>
      </c>
    </row>
    <row r="414" s="1" customFormat="1" ht="74.25" spans="1:28">
      <c r="A414" s="27"/>
      <c r="B414" s="27" t="s">
        <v>1692</v>
      </c>
      <c r="C414" s="27" t="s">
        <v>40</v>
      </c>
      <c r="D414" s="27" t="s">
        <v>41</v>
      </c>
      <c r="E414" s="27" t="s">
        <v>589</v>
      </c>
      <c r="F414" s="27" t="s">
        <v>590</v>
      </c>
      <c r="G414" s="27" t="s">
        <v>613</v>
      </c>
      <c r="H414" s="27" t="s">
        <v>58</v>
      </c>
      <c r="I414" s="26" t="s">
        <v>1693</v>
      </c>
      <c r="J414" s="15" t="s">
        <v>47</v>
      </c>
      <c r="K414" s="31">
        <f t="shared" si="10"/>
        <v>3500</v>
      </c>
      <c r="L414" s="105">
        <v>3500</v>
      </c>
      <c r="M414" s="27"/>
      <c r="N414" s="27" t="s">
        <v>1694</v>
      </c>
      <c r="O414" s="27" t="s">
        <v>1695</v>
      </c>
      <c r="P414" s="45" t="s">
        <v>1096</v>
      </c>
      <c r="Q414" s="45" t="s">
        <v>51</v>
      </c>
      <c r="R414" s="27"/>
      <c r="S414" s="35">
        <v>30</v>
      </c>
      <c r="T414" s="45" t="s">
        <v>1505</v>
      </c>
      <c r="U414" s="35"/>
      <c r="V414" s="35">
        <v>677</v>
      </c>
      <c r="W414" s="35">
        <v>1431</v>
      </c>
      <c r="X414" s="27"/>
      <c r="Y414" s="27"/>
      <c r="Z414" s="27" t="s">
        <v>53</v>
      </c>
      <c r="AA414" s="27" t="s">
        <v>1512</v>
      </c>
      <c r="AB414" s="27" t="s">
        <v>1513</v>
      </c>
    </row>
    <row r="415" s="1" customFormat="1" ht="74.25" spans="1:28">
      <c r="A415" s="27"/>
      <c r="B415" s="27" t="s">
        <v>1696</v>
      </c>
      <c r="C415" s="27" t="s">
        <v>40</v>
      </c>
      <c r="D415" s="27" t="s">
        <v>41</v>
      </c>
      <c r="E415" s="27" t="s">
        <v>589</v>
      </c>
      <c r="F415" s="27" t="s">
        <v>590</v>
      </c>
      <c r="G415" s="27" t="s">
        <v>613</v>
      </c>
      <c r="H415" s="27" t="s">
        <v>58</v>
      </c>
      <c r="I415" s="26" t="s">
        <v>1697</v>
      </c>
      <c r="J415" s="15" t="s">
        <v>47</v>
      </c>
      <c r="K415" s="31">
        <f t="shared" si="10"/>
        <v>2000</v>
      </c>
      <c r="L415" s="26">
        <v>2000</v>
      </c>
      <c r="M415" s="27"/>
      <c r="N415" s="27" t="s">
        <v>1698</v>
      </c>
      <c r="O415" s="27" t="s">
        <v>1699</v>
      </c>
      <c r="P415" s="45" t="s">
        <v>1096</v>
      </c>
      <c r="Q415" s="45" t="s">
        <v>51</v>
      </c>
      <c r="R415" s="27"/>
      <c r="S415" s="35">
        <v>18</v>
      </c>
      <c r="T415" s="45" t="s">
        <v>1505</v>
      </c>
      <c r="U415" s="35"/>
      <c r="V415" s="35">
        <v>677</v>
      </c>
      <c r="W415" s="35">
        <v>1431</v>
      </c>
      <c r="X415" s="27"/>
      <c r="Y415" s="27"/>
      <c r="Z415" s="27" t="s">
        <v>53</v>
      </c>
      <c r="AA415" s="27" t="s">
        <v>1512</v>
      </c>
      <c r="AB415" s="27" t="s">
        <v>1513</v>
      </c>
    </row>
    <row r="416" s="1" customFormat="1" ht="87" spans="1:28">
      <c r="A416" s="27"/>
      <c r="B416" s="27" t="s">
        <v>1700</v>
      </c>
      <c r="C416" s="27" t="s">
        <v>40</v>
      </c>
      <c r="D416" s="27" t="s">
        <v>41</v>
      </c>
      <c r="E416" s="27" t="s">
        <v>589</v>
      </c>
      <c r="F416" s="27" t="s">
        <v>590</v>
      </c>
      <c r="G416" s="27" t="s">
        <v>618</v>
      </c>
      <c r="H416" s="27" t="s">
        <v>45</v>
      </c>
      <c r="I416" s="27" t="s">
        <v>1701</v>
      </c>
      <c r="J416" s="15" t="s">
        <v>47</v>
      </c>
      <c r="K416" s="31">
        <f t="shared" si="10"/>
        <v>600</v>
      </c>
      <c r="L416" s="26">
        <v>600</v>
      </c>
      <c r="M416" s="27"/>
      <c r="N416" s="27" t="s">
        <v>1702</v>
      </c>
      <c r="O416" s="27" t="s">
        <v>1703</v>
      </c>
      <c r="P416" s="45" t="s">
        <v>1096</v>
      </c>
      <c r="Q416" s="45" t="s">
        <v>51</v>
      </c>
      <c r="R416" s="27"/>
      <c r="S416" s="35">
        <v>7</v>
      </c>
      <c r="T416" s="45" t="s">
        <v>1505</v>
      </c>
      <c r="U416" s="35"/>
      <c r="V416" s="35">
        <v>50</v>
      </c>
      <c r="W416" s="35">
        <v>110</v>
      </c>
      <c r="X416" s="27"/>
      <c r="Y416" s="27"/>
      <c r="Z416" s="27" t="s">
        <v>53</v>
      </c>
      <c r="AA416" s="27" t="s">
        <v>1512</v>
      </c>
      <c r="AB416" s="27" t="s">
        <v>1704</v>
      </c>
    </row>
    <row r="417" s="1" customFormat="1" ht="57" spans="1:28">
      <c r="A417" s="27"/>
      <c r="B417" s="23" t="s">
        <v>1705</v>
      </c>
      <c r="C417" s="14" t="s">
        <v>40</v>
      </c>
      <c r="D417" s="14" t="s">
        <v>41</v>
      </c>
      <c r="E417" s="26" t="s">
        <v>589</v>
      </c>
      <c r="F417" s="27" t="s">
        <v>590</v>
      </c>
      <c r="G417" s="27" t="s">
        <v>591</v>
      </c>
      <c r="H417" s="14" t="s">
        <v>45</v>
      </c>
      <c r="I417" s="106" t="s">
        <v>1706</v>
      </c>
      <c r="J417" s="15" t="s">
        <v>47</v>
      </c>
      <c r="K417" s="31">
        <f t="shared" si="10"/>
        <v>1480</v>
      </c>
      <c r="L417" s="26">
        <v>1480</v>
      </c>
      <c r="M417" s="27"/>
      <c r="N417" s="27" t="s">
        <v>1707</v>
      </c>
      <c r="O417" s="27" t="s">
        <v>1708</v>
      </c>
      <c r="P417" s="27" t="s">
        <v>1096</v>
      </c>
      <c r="Q417" s="27" t="s">
        <v>51</v>
      </c>
      <c r="R417" s="27"/>
      <c r="S417" s="35"/>
      <c r="T417" s="45"/>
      <c r="U417" s="35"/>
      <c r="V417" s="29">
        <v>124</v>
      </c>
      <c r="W417" s="49">
        <v>273</v>
      </c>
      <c r="X417" s="70"/>
      <c r="Y417" s="70"/>
      <c r="Z417" s="27" t="s">
        <v>53</v>
      </c>
      <c r="AA417" s="26" t="s">
        <v>1512</v>
      </c>
      <c r="AB417" s="26" t="s">
        <v>1513</v>
      </c>
    </row>
    <row r="418" s="1" customFormat="1" ht="44.25" spans="1:28">
      <c r="A418" s="27"/>
      <c r="B418" s="27" t="s">
        <v>1709</v>
      </c>
      <c r="C418" s="27" t="s">
        <v>40</v>
      </c>
      <c r="D418" s="27" t="s">
        <v>41</v>
      </c>
      <c r="E418" s="27" t="s">
        <v>589</v>
      </c>
      <c r="F418" s="27" t="s">
        <v>590</v>
      </c>
      <c r="G418" s="27" t="s">
        <v>591</v>
      </c>
      <c r="H418" s="27" t="s">
        <v>45</v>
      </c>
      <c r="I418" s="27" t="s">
        <v>1710</v>
      </c>
      <c r="J418" s="15" t="s">
        <v>47</v>
      </c>
      <c r="K418" s="31">
        <f t="shared" si="10"/>
        <v>550</v>
      </c>
      <c r="L418" s="35">
        <v>550</v>
      </c>
      <c r="M418" s="27"/>
      <c r="N418" s="27" t="s">
        <v>1711</v>
      </c>
      <c r="O418" s="27" t="s">
        <v>1710</v>
      </c>
      <c r="P418" s="45" t="s">
        <v>1096</v>
      </c>
      <c r="Q418" s="45" t="s">
        <v>51</v>
      </c>
      <c r="R418" s="27"/>
      <c r="S418" s="35">
        <v>10</v>
      </c>
      <c r="T418" s="45" t="s">
        <v>1505</v>
      </c>
      <c r="U418" s="35"/>
      <c r="V418" s="35">
        <v>450</v>
      </c>
      <c r="W418" s="35">
        <v>1548</v>
      </c>
      <c r="X418" s="27"/>
      <c r="Y418" s="27"/>
      <c r="Z418" s="27" t="s">
        <v>53</v>
      </c>
      <c r="AA418" s="27" t="s">
        <v>1712</v>
      </c>
      <c r="AB418" s="27" t="s">
        <v>1713</v>
      </c>
    </row>
    <row r="419" s="1" customFormat="1" ht="75.75" spans="1:28">
      <c r="A419" s="14"/>
      <c r="B419" s="23" t="s">
        <v>1714</v>
      </c>
      <c r="C419" s="23" t="s">
        <v>40</v>
      </c>
      <c r="D419" s="23" t="s">
        <v>41</v>
      </c>
      <c r="E419" s="23" t="s">
        <v>633</v>
      </c>
      <c r="F419" s="23" t="s">
        <v>634</v>
      </c>
      <c r="G419" s="23" t="s">
        <v>416</v>
      </c>
      <c r="H419" s="26" t="s">
        <v>45</v>
      </c>
      <c r="I419" s="107" t="s">
        <v>1715</v>
      </c>
      <c r="J419" s="15" t="s">
        <v>47</v>
      </c>
      <c r="K419" s="31">
        <f t="shared" si="10"/>
        <v>200</v>
      </c>
      <c r="L419" s="23">
        <v>200</v>
      </c>
      <c r="M419" s="23"/>
      <c r="N419" s="27" t="s">
        <v>1716</v>
      </c>
      <c r="O419" s="35" t="s">
        <v>1717</v>
      </c>
      <c r="P419" s="45" t="s">
        <v>1096</v>
      </c>
      <c r="Q419" s="45" t="s">
        <v>51</v>
      </c>
      <c r="R419" s="35"/>
      <c r="S419" s="35">
        <v>12</v>
      </c>
      <c r="T419" s="45" t="s">
        <v>1505</v>
      </c>
      <c r="U419" s="27"/>
      <c r="V419" s="23">
        <v>40</v>
      </c>
      <c r="W419" s="23">
        <v>82</v>
      </c>
      <c r="X419" s="23"/>
      <c r="Y419" s="23"/>
      <c r="Z419" s="27" t="s">
        <v>53</v>
      </c>
      <c r="AA419" s="23" t="s">
        <v>1512</v>
      </c>
      <c r="AB419" s="23" t="s">
        <v>1513</v>
      </c>
    </row>
    <row r="420" s="1" customFormat="1" ht="57" spans="1:28">
      <c r="A420" s="14"/>
      <c r="B420" s="23" t="s">
        <v>1718</v>
      </c>
      <c r="C420" s="23" t="s">
        <v>40</v>
      </c>
      <c r="D420" s="23" t="s">
        <v>41</v>
      </c>
      <c r="E420" s="23" t="s">
        <v>633</v>
      </c>
      <c r="F420" s="23" t="s">
        <v>634</v>
      </c>
      <c r="G420" s="23" t="s">
        <v>642</v>
      </c>
      <c r="H420" s="26" t="s">
        <v>45</v>
      </c>
      <c r="I420" s="23" t="s">
        <v>1719</v>
      </c>
      <c r="J420" s="15" t="s">
        <v>47</v>
      </c>
      <c r="K420" s="31">
        <f t="shared" si="10"/>
        <v>100</v>
      </c>
      <c r="L420" s="23">
        <v>100</v>
      </c>
      <c r="M420" s="23"/>
      <c r="N420" s="27" t="s">
        <v>1720</v>
      </c>
      <c r="O420" s="35" t="s">
        <v>1721</v>
      </c>
      <c r="P420" s="45" t="s">
        <v>1096</v>
      </c>
      <c r="Q420" s="45" t="s">
        <v>51</v>
      </c>
      <c r="R420" s="35"/>
      <c r="S420" s="35">
        <v>6</v>
      </c>
      <c r="T420" s="45" t="s">
        <v>1505</v>
      </c>
      <c r="U420" s="27"/>
      <c r="V420" s="23">
        <v>30</v>
      </c>
      <c r="W420" s="23">
        <v>83</v>
      </c>
      <c r="X420" s="23"/>
      <c r="Y420" s="23"/>
      <c r="Z420" s="27" t="s">
        <v>53</v>
      </c>
      <c r="AA420" s="23" t="s">
        <v>1512</v>
      </c>
      <c r="AB420" s="23" t="s">
        <v>1513</v>
      </c>
    </row>
    <row r="421" s="1" customFormat="1" ht="58.5" spans="1:28">
      <c r="A421" s="14"/>
      <c r="B421" s="26" t="s">
        <v>1722</v>
      </c>
      <c r="C421" s="26" t="s">
        <v>40</v>
      </c>
      <c r="D421" s="26" t="s">
        <v>41</v>
      </c>
      <c r="E421" s="26" t="s">
        <v>660</v>
      </c>
      <c r="F421" s="26" t="s">
        <v>661</v>
      </c>
      <c r="G421" s="26" t="s">
        <v>690</v>
      </c>
      <c r="H421" s="26" t="s">
        <v>58</v>
      </c>
      <c r="I421" s="27" t="s">
        <v>1723</v>
      </c>
      <c r="J421" s="15" t="s">
        <v>47</v>
      </c>
      <c r="K421" s="31">
        <f t="shared" si="10"/>
        <v>900</v>
      </c>
      <c r="L421" s="26">
        <v>900</v>
      </c>
      <c r="M421" s="26"/>
      <c r="N421" s="27" t="s">
        <v>1724</v>
      </c>
      <c r="O421" s="35" t="s">
        <v>1725</v>
      </c>
      <c r="P421" s="45" t="s">
        <v>1096</v>
      </c>
      <c r="Q421" s="45" t="s">
        <v>51</v>
      </c>
      <c r="R421" s="35"/>
      <c r="S421" s="35">
        <v>30</v>
      </c>
      <c r="T421" s="45" t="s">
        <v>1505</v>
      </c>
      <c r="U421" s="27"/>
      <c r="V421" s="26">
        <v>25</v>
      </c>
      <c r="W421" s="26">
        <v>33</v>
      </c>
      <c r="X421" s="26"/>
      <c r="Y421" s="26"/>
      <c r="Z421" s="97" t="s">
        <v>53</v>
      </c>
      <c r="AA421" s="26" t="s">
        <v>1512</v>
      </c>
      <c r="AB421" s="23" t="s">
        <v>1726</v>
      </c>
    </row>
    <row r="422" s="1" customFormat="1" ht="71.25" spans="1:28">
      <c r="A422" s="14"/>
      <c r="B422" s="102" t="s">
        <v>1727</v>
      </c>
      <c r="C422" s="29" t="s">
        <v>40</v>
      </c>
      <c r="D422" s="29" t="s">
        <v>41</v>
      </c>
      <c r="E422" s="23" t="s">
        <v>698</v>
      </c>
      <c r="F422" s="103" t="s">
        <v>1728</v>
      </c>
      <c r="G422" s="30" t="s">
        <v>746</v>
      </c>
      <c r="H422" s="26" t="s">
        <v>58</v>
      </c>
      <c r="I422" s="30" t="s">
        <v>1729</v>
      </c>
      <c r="J422" s="15" t="s">
        <v>47</v>
      </c>
      <c r="K422" s="31">
        <f t="shared" si="10"/>
        <v>300</v>
      </c>
      <c r="L422" s="46">
        <v>300</v>
      </c>
      <c r="M422" s="46"/>
      <c r="N422" s="30" t="s">
        <v>1730</v>
      </c>
      <c r="O422" s="35" t="s">
        <v>1731</v>
      </c>
      <c r="P422" s="45" t="s">
        <v>1096</v>
      </c>
      <c r="Q422" s="45" t="s">
        <v>51</v>
      </c>
      <c r="R422" s="35"/>
      <c r="S422" s="35"/>
      <c r="T422" s="45" t="s">
        <v>1505</v>
      </c>
      <c r="U422" s="27"/>
      <c r="V422" s="29">
        <v>20</v>
      </c>
      <c r="W422" s="29">
        <v>49</v>
      </c>
      <c r="X422" s="46" t="s">
        <v>52</v>
      </c>
      <c r="Y422" s="46" t="s">
        <v>52</v>
      </c>
      <c r="Z422" s="97" t="s">
        <v>53</v>
      </c>
      <c r="AA422" s="30" t="s">
        <v>54</v>
      </c>
      <c r="AB422" s="23" t="s">
        <v>1732</v>
      </c>
    </row>
    <row r="423" s="1" customFormat="1" ht="71.25" spans="1:28">
      <c r="A423" s="27"/>
      <c r="B423" s="40" t="s">
        <v>1733</v>
      </c>
      <c r="C423" s="27" t="s">
        <v>40</v>
      </c>
      <c r="D423" s="27" t="s">
        <v>41</v>
      </c>
      <c r="E423" s="27" t="s">
        <v>698</v>
      </c>
      <c r="F423" s="27" t="s">
        <v>699</v>
      </c>
      <c r="G423" s="27" t="s">
        <v>703</v>
      </c>
      <c r="H423" s="27" t="s">
        <v>45</v>
      </c>
      <c r="I423" s="27" t="s">
        <v>1734</v>
      </c>
      <c r="J423" s="15" t="s">
        <v>47</v>
      </c>
      <c r="K423" s="31">
        <f t="shared" si="10"/>
        <v>170</v>
      </c>
      <c r="L423" s="35">
        <v>170</v>
      </c>
      <c r="M423" s="27"/>
      <c r="N423" s="27" t="s">
        <v>1735</v>
      </c>
      <c r="O423" s="27" t="s">
        <v>1736</v>
      </c>
      <c r="P423" s="45" t="s">
        <v>1096</v>
      </c>
      <c r="Q423" s="45" t="s">
        <v>51</v>
      </c>
      <c r="R423" s="27" t="s">
        <v>52</v>
      </c>
      <c r="S423" s="35"/>
      <c r="T423" s="45" t="s">
        <v>1505</v>
      </c>
      <c r="U423" s="35" t="s">
        <v>52</v>
      </c>
      <c r="V423" s="35">
        <v>50</v>
      </c>
      <c r="W423" s="35">
        <v>82</v>
      </c>
      <c r="X423" s="27"/>
      <c r="Y423" s="27"/>
      <c r="Z423" s="27" t="s">
        <v>53</v>
      </c>
      <c r="AA423" s="27" t="s">
        <v>1512</v>
      </c>
      <c r="AB423" s="23" t="s">
        <v>1732</v>
      </c>
    </row>
    <row r="424" s="1" customFormat="1" ht="71.25" spans="1:28">
      <c r="A424" s="14"/>
      <c r="B424" s="26" t="s">
        <v>1737</v>
      </c>
      <c r="C424" s="26" t="s">
        <v>40</v>
      </c>
      <c r="D424" s="26" t="s">
        <v>41</v>
      </c>
      <c r="E424" s="26" t="s">
        <v>698</v>
      </c>
      <c r="F424" s="26" t="s">
        <v>699</v>
      </c>
      <c r="G424" s="26" t="s">
        <v>742</v>
      </c>
      <c r="H424" s="26" t="s">
        <v>45</v>
      </c>
      <c r="I424" s="26" t="s">
        <v>1738</v>
      </c>
      <c r="J424" s="15" t="s">
        <v>47</v>
      </c>
      <c r="K424" s="31">
        <f t="shared" si="10"/>
        <v>260</v>
      </c>
      <c r="L424" s="26">
        <v>260</v>
      </c>
      <c r="M424" s="26"/>
      <c r="N424" s="26" t="s">
        <v>1739</v>
      </c>
      <c r="O424" s="35" t="s">
        <v>1740</v>
      </c>
      <c r="P424" s="45" t="s">
        <v>1096</v>
      </c>
      <c r="Q424" s="45" t="s">
        <v>51</v>
      </c>
      <c r="R424" s="35"/>
      <c r="S424" s="35"/>
      <c r="T424" s="45" t="s">
        <v>1505</v>
      </c>
      <c r="U424" s="27"/>
      <c r="V424" s="26">
        <v>20</v>
      </c>
      <c r="W424" s="26">
        <v>43</v>
      </c>
      <c r="X424" s="26" t="s">
        <v>52</v>
      </c>
      <c r="Y424" s="26" t="s">
        <v>52</v>
      </c>
      <c r="Z424" s="97" t="s">
        <v>53</v>
      </c>
      <c r="AA424" s="26" t="s">
        <v>1512</v>
      </c>
      <c r="AB424" s="23" t="s">
        <v>1732</v>
      </c>
    </row>
    <row r="425" s="1" customFormat="1" ht="71.25" spans="1:28">
      <c r="A425" s="14"/>
      <c r="B425" s="30" t="s">
        <v>1741</v>
      </c>
      <c r="C425" s="26" t="s">
        <v>40</v>
      </c>
      <c r="D425" s="26" t="s">
        <v>41</v>
      </c>
      <c r="E425" s="26" t="s">
        <v>1335</v>
      </c>
      <c r="F425" s="26" t="s">
        <v>699</v>
      </c>
      <c r="G425" s="26" t="s">
        <v>135</v>
      </c>
      <c r="H425" s="26" t="s">
        <v>58</v>
      </c>
      <c r="I425" s="26" t="s">
        <v>1742</v>
      </c>
      <c r="J425" s="15" t="s">
        <v>47</v>
      </c>
      <c r="K425" s="31">
        <f t="shared" si="10"/>
        <v>297</v>
      </c>
      <c r="L425" s="26">
        <v>297</v>
      </c>
      <c r="M425" s="26"/>
      <c r="N425" s="26" t="s">
        <v>1743</v>
      </c>
      <c r="O425" s="35" t="s">
        <v>1744</v>
      </c>
      <c r="P425" s="45" t="s">
        <v>1096</v>
      </c>
      <c r="Q425" s="45" t="s">
        <v>51</v>
      </c>
      <c r="R425" s="35"/>
      <c r="S425" s="35"/>
      <c r="T425" s="45" t="s">
        <v>1505</v>
      </c>
      <c r="U425" s="27"/>
      <c r="V425" s="26">
        <v>30</v>
      </c>
      <c r="W425" s="26">
        <v>50</v>
      </c>
      <c r="X425" s="26" t="s">
        <v>52</v>
      </c>
      <c r="Y425" s="26" t="s">
        <v>52</v>
      </c>
      <c r="Z425" s="97" t="s">
        <v>53</v>
      </c>
      <c r="AA425" s="26" t="s">
        <v>1512</v>
      </c>
      <c r="AB425" s="23" t="s">
        <v>1732</v>
      </c>
    </row>
    <row r="426" s="1" customFormat="1" ht="71.25" spans="1:28">
      <c r="A426" s="27"/>
      <c r="B426" s="23" t="s">
        <v>1745</v>
      </c>
      <c r="C426" s="27" t="s">
        <v>40</v>
      </c>
      <c r="D426" s="27" t="s">
        <v>41</v>
      </c>
      <c r="E426" s="27" t="s">
        <v>752</v>
      </c>
      <c r="F426" s="27" t="s">
        <v>753</v>
      </c>
      <c r="G426" s="27" t="s">
        <v>191</v>
      </c>
      <c r="H426" s="27" t="s">
        <v>58</v>
      </c>
      <c r="I426" s="27" t="s">
        <v>1746</v>
      </c>
      <c r="J426" s="15" t="s">
        <v>47</v>
      </c>
      <c r="K426" s="31">
        <f t="shared" si="10"/>
        <v>1000</v>
      </c>
      <c r="L426" s="35">
        <v>1000</v>
      </c>
      <c r="M426" s="27"/>
      <c r="N426" s="27" t="s">
        <v>1747</v>
      </c>
      <c r="O426" s="27" t="s">
        <v>1748</v>
      </c>
      <c r="P426" s="45" t="s">
        <v>1096</v>
      </c>
      <c r="Q426" s="45" t="s">
        <v>51</v>
      </c>
      <c r="R426" s="27" t="s">
        <v>52</v>
      </c>
      <c r="S426" s="35">
        <v>60</v>
      </c>
      <c r="T426" s="45" t="s">
        <v>1505</v>
      </c>
      <c r="U426" s="35"/>
      <c r="V426" s="35">
        <v>21</v>
      </c>
      <c r="W426" s="35">
        <v>43</v>
      </c>
      <c r="X426" s="27"/>
      <c r="Y426" s="27"/>
      <c r="Z426" s="27" t="s">
        <v>53</v>
      </c>
      <c r="AA426" s="27" t="s">
        <v>1512</v>
      </c>
      <c r="AB426" s="23" t="s">
        <v>1732</v>
      </c>
    </row>
    <row r="427" s="1" customFormat="1" ht="71.25" spans="1:28">
      <c r="A427" s="27"/>
      <c r="B427" s="26" t="s">
        <v>1749</v>
      </c>
      <c r="C427" s="27" t="s">
        <v>40</v>
      </c>
      <c r="D427" s="27" t="s">
        <v>41</v>
      </c>
      <c r="E427" s="27" t="s">
        <v>752</v>
      </c>
      <c r="F427" s="27" t="s">
        <v>753</v>
      </c>
      <c r="G427" s="26" t="s">
        <v>767</v>
      </c>
      <c r="H427" s="26" t="s">
        <v>58</v>
      </c>
      <c r="I427" s="26" t="s">
        <v>1750</v>
      </c>
      <c r="J427" s="15" t="s">
        <v>47</v>
      </c>
      <c r="K427" s="31">
        <f t="shared" si="10"/>
        <v>100</v>
      </c>
      <c r="L427" s="26">
        <v>100</v>
      </c>
      <c r="M427" s="26"/>
      <c r="N427" s="26" t="s">
        <v>1751</v>
      </c>
      <c r="O427" s="26" t="s">
        <v>1752</v>
      </c>
      <c r="P427" s="45" t="s">
        <v>1096</v>
      </c>
      <c r="Q427" s="45" t="s">
        <v>51</v>
      </c>
      <c r="R427" s="26" t="s">
        <v>52</v>
      </c>
      <c r="S427" s="30">
        <v>1.5</v>
      </c>
      <c r="T427" s="45" t="s">
        <v>1505</v>
      </c>
      <c r="U427" s="26">
        <v>1.5</v>
      </c>
      <c r="V427" s="26">
        <v>20</v>
      </c>
      <c r="W427" s="26">
        <v>32</v>
      </c>
      <c r="X427" s="26" t="s">
        <v>52</v>
      </c>
      <c r="Y427" s="26" t="s">
        <v>52</v>
      </c>
      <c r="Z427" s="97" t="s">
        <v>53</v>
      </c>
      <c r="AA427" s="23" t="s">
        <v>1512</v>
      </c>
      <c r="AB427" s="23" t="s">
        <v>1732</v>
      </c>
    </row>
    <row r="428" s="1" customFormat="1" ht="71.25" spans="1:28">
      <c r="A428" s="27"/>
      <c r="B428" s="26" t="s">
        <v>1753</v>
      </c>
      <c r="C428" s="27" t="s">
        <v>40</v>
      </c>
      <c r="D428" s="27" t="s">
        <v>41</v>
      </c>
      <c r="E428" s="27" t="s">
        <v>752</v>
      </c>
      <c r="F428" s="27" t="s">
        <v>753</v>
      </c>
      <c r="G428" s="26" t="s">
        <v>778</v>
      </c>
      <c r="H428" s="26" t="s">
        <v>58</v>
      </c>
      <c r="I428" s="26" t="s">
        <v>1754</v>
      </c>
      <c r="J428" s="15" t="s">
        <v>47</v>
      </c>
      <c r="K428" s="31">
        <f t="shared" si="10"/>
        <v>420</v>
      </c>
      <c r="L428" s="26">
        <v>420</v>
      </c>
      <c r="M428" s="26"/>
      <c r="N428" s="26" t="s">
        <v>1755</v>
      </c>
      <c r="O428" s="26" t="s">
        <v>1756</v>
      </c>
      <c r="P428" s="45" t="s">
        <v>1096</v>
      </c>
      <c r="Q428" s="45" t="s">
        <v>51</v>
      </c>
      <c r="R428" s="26" t="s">
        <v>52</v>
      </c>
      <c r="S428" s="30">
        <v>7</v>
      </c>
      <c r="T428" s="45" t="s">
        <v>1505</v>
      </c>
      <c r="U428" s="26">
        <v>7</v>
      </c>
      <c r="V428" s="26">
        <v>23</v>
      </c>
      <c r="W428" s="26">
        <v>45</v>
      </c>
      <c r="X428" s="26" t="s">
        <v>52</v>
      </c>
      <c r="Y428" s="26" t="s">
        <v>52</v>
      </c>
      <c r="Z428" s="97" t="s">
        <v>53</v>
      </c>
      <c r="AA428" s="23" t="s">
        <v>1097</v>
      </c>
      <c r="AB428" s="23" t="s">
        <v>1732</v>
      </c>
    </row>
    <row r="429" s="1" customFormat="1" ht="71.25" spans="1:28">
      <c r="A429" s="27"/>
      <c r="B429" s="82" t="s">
        <v>1757</v>
      </c>
      <c r="C429" s="27" t="s">
        <v>40</v>
      </c>
      <c r="D429" s="27" t="s">
        <v>41</v>
      </c>
      <c r="E429" s="27" t="s">
        <v>752</v>
      </c>
      <c r="F429" s="27" t="s">
        <v>753</v>
      </c>
      <c r="G429" s="82" t="s">
        <v>1758</v>
      </c>
      <c r="H429" s="82" t="s">
        <v>1479</v>
      </c>
      <c r="I429" s="82" t="s">
        <v>1759</v>
      </c>
      <c r="J429" s="15" t="s">
        <v>47</v>
      </c>
      <c r="K429" s="31">
        <f t="shared" si="10"/>
        <v>180</v>
      </c>
      <c r="L429" s="82">
        <v>180</v>
      </c>
      <c r="M429" s="82"/>
      <c r="N429" s="82" t="s">
        <v>1760</v>
      </c>
      <c r="O429" s="82" t="s">
        <v>1761</v>
      </c>
      <c r="P429" s="45" t="s">
        <v>1096</v>
      </c>
      <c r="Q429" s="45" t="s">
        <v>51</v>
      </c>
      <c r="R429" s="82" t="s">
        <v>52</v>
      </c>
      <c r="S429" s="111">
        <v>5</v>
      </c>
      <c r="T429" s="45" t="s">
        <v>1505</v>
      </c>
      <c r="U429" s="82">
        <v>5</v>
      </c>
      <c r="V429" s="82">
        <v>20</v>
      </c>
      <c r="W429" s="82">
        <v>30</v>
      </c>
      <c r="X429" s="82" t="s">
        <v>52</v>
      </c>
      <c r="Y429" s="82" t="s">
        <v>52</v>
      </c>
      <c r="Z429" s="112" t="s">
        <v>1762</v>
      </c>
      <c r="AA429" s="40" t="s">
        <v>1763</v>
      </c>
      <c r="AB429" s="23" t="s">
        <v>1732</v>
      </c>
    </row>
    <row r="430" s="1" customFormat="1" ht="57" spans="1:28">
      <c r="A430" s="14"/>
      <c r="B430" s="27" t="s">
        <v>1764</v>
      </c>
      <c r="C430" s="27" t="s">
        <v>40</v>
      </c>
      <c r="D430" s="27" t="s">
        <v>41</v>
      </c>
      <c r="E430" s="27" t="s">
        <v>810</v>
      </c>
      <c r="F430" s="27" t="s">
        <v>811</v>
      </c>
      <c r="G430" s="27" t="s">
        <v>845</v>
      </c>
      <c r="H430" s="27" t="s">
        <v>45</v>
      </c>
      <c r="I430" s="27" t="s">
        <v>1765</v>
      </c>
      <c r="J430" s="15" t="s">
        <v>47</v>
      </c>
      <c r="K430" s="31">
        <f t="shared" si="10"/>
        <v>500</v>
      </c>
      <c r="L430" s="35">
        <v>500</v>
      </c>
      <c r="M430" s="27"/>
      <c r="N430" s="27" t="s">
        <v>1766</v>
      </c>
      <c r="O430" s="27" t="s">
        <v>1767</v>
      </c>
      <c r="P430" s="45" t="s">
        <v>1096</v>
      </c>
      <c r="Q430" s="45" t="s">
        <v>51</v>
      </c>
      <c r="R430" s="27"/>
      <c r="S430" s="35">
        <v>27</v>
      </c>
      <c r="T430" s="45" t="s">
        <v>1505</v>
      </c>
      <c r="U430" s="35"/>
      <c r="V430" s="35">
        <v>136</v>
      </c>
      <c r="W430" s="35">
        <v>278</v>
      </c>
      <c r="X430" s="27"/>
      <c r="Y430" s="27"/>
      <c r="Z430" s="27" t="s">
        <v>53</v>
      </c>
      <c r="AA430" s="27" t="s">
        <v>1512</v>
      </c>
      <c r="AB430" s="23" t="s">
        <v>1726</v>
      </c>
    </row>
    <row r="431" s="1" customFormat="1" ht="58.5" spans="1:28">
      <c r="A431" s="14"/>
      <c r="B431" s="102" t="s">
        <v>1768</v>
      </c>
      <c r="C431" s="27" t="s">
        <v>40</v>
      </c>
      <c r="D431" s="27" t="s">
        <v>41</v>
      </c>
      <c r="E431" s="27" t="s">
        <v>810</v>
      </c>
      <c r="F431" s="27" t="s">
        <v>811</v>
      </c>
      <c r="G431" s="27" t="s">
        <v>823</v>
      </c>
      <c r="H431" s="27" t="s">
        <v>58</v>
      </c>
      <c r="I431" s="108" t="s">
        <v>1769</v>
      </c>
      <c r="J431" s="15" t="s">
        <v>47</v>
      </c>
      <c r="K431" s="31">
        <f t="shared" si="10"/>
        <v>580</v>
      </c>
      <c r="L431" s="35">
        <v>580</v>
      </c>
      <c r="M431" s="27"/>
      <c r="N431" s="27" t="s">
        <v>1770</v>
      </c>
      <c r="O431" s="27" t="s">
        <v>1771</v>
      </c>
      <c r="P431" s="45" t="s">
        <v>1096</v>
      </c>
      <c r="Q431" s="45" t="s">
        <v>51</v>
      </c>
      <c r="R431" s="27"/>
      <c r="S431" s="35">
        <v>19</v>
      </c>
      <c r="T431" s="45" t="s">
        <v>1505</v>
      </c>
      <c r="U431" s="35"/>
      <c r="V431" s="35">
        <v>45</v>
      </c>
      <c r="W431" s="35">
        <v>86</v>
      </c>
      <c r="X431" s="27"/>
      <c r="Y431" s="27"/>
      <c r="Z431" s="27" t="s">
        <v>53</v>
      </c>
      <c r="AA431" s="27" t="s">
        <v>1512</v>
      </c>
      <c r="AB431" s="23" t="s">
        <v>1726</v>
      </c>
    </row>
    <row r="432" s="1" customFormat="1" ht="58.5" spans="1:28">
      <c r="A432" s="14"/>
      <c r="B432" s="27" t="s">
        <v>1772</v>
      </c>
      <c r="C432" s="27" t="s">
        <v>40</v>
      </c>
      <c r="D432" s="27" t="s">
        <v>41</v>
      </c>
      <c r="E432" s="27" t="s">
        <v>810</v>
      </c>
      <c r="F432" s="27" t="s">
        <v>811</v>
      </c>
      <c r="G432" s="27" t="s">
        <v>830</v>
      </c>
      <c r="H432" s="27" t="s">
        <v>45</v>
      </c>
      <c r="I432" s="27" t="s">
        <v>1773</v>
      </c>
      <c r="J432" s="15" t="s">
        <v>47</v>
      </c>
      <c r="K432" s="31">
        <f t="shared" si="10"/>
        <v>150</v>
      </c>
      <c r="L432" s="35">
        <v>150</v>
      </c>
      <c r="M432" s="27"/>
      <c r="N432" s="27" t="s">
        <v>1774</v>
      </c>
      <c r="O432" s="27" t="s">
        <v>1775</v>
      </c>
      <c r="P432" s="45" t="s">
        <v>1096</v>
      </c>
      <c r="Q432" s="45" t="s">
        <v>51</v>
      </c>
      <c r="R432" s="27"/>
      <c r="S432" s="35">
        <v>20</v>
      </c>
      <c r="T432" s="45" t="s">
        <v>1505</v>
      </c>
      <c r="U432" s="35"/>
      <c r="V432" s="35">
        <v>10</v>
      </c>
      <c r="W432" s="35">
        <v>10</v>
      </c>
      <c r="X432" s="27"/>
      <c r="Y432" s="27"/>
      <c r="Z432" s="27" t="s">
        <v>53</v>
      </c>
      <c r="AA432" s="27" t="s">
        <v>1512</v>
      </c>
      <c r="AB432" s="23" t="s">
        <v>1726</v>
      </c>
    </row>
    <row r="433" s="1" customFormat="1" ht="57" spans="1:28">
      <c r="A433" s="14"/>
      <c r="B433" s="27" t="s">
        <v>1776</v>
      </c>
      <c r="C433" s="27" t="s">
        <v>40</v>
      </c>
      <c r="D433" s="27" t="s">
        <v>41</v>
      </c>
      <c r="E433" s="27" t="s">
        <v>810</v>
      </c>
      <c r="F433" s="27" t="s">
        <v>811</v>
      </c>
      <c r="G433" s="27" t="s">
        <v>830</v>
      </c>
      <c r="H433" s="27" t="s">
        <v>45</v>
      </c>
      <c r="I433" s="27" t="s">
        <v>1777</v>
      </c>
      <c r="J433" s="15" t="s">
        <v>47</v>
      </c>
      <c r="K433" s="31">
        <f t="shared" si="10"/>
        <v>400</v>
      </c>
      <c r="L433" s="35">
        <v>400</v>
      </c>
      <c r="M433" s="27"/>
      <c r="N433" s="27" t="s">
        <v>1778</v>
      </c>
      <c r="O433" s="27" t="s">
        <v>1779</v>
      </c>
      <c r="P433" s="45" t="s">
        <v>1096</v>
      </c>
      <c r="Q433" s="45" t="s">
        <v>51</v>
      </c>
      <c r="R433" s="27"/>
      <c r="S433" s="35">
        <v>45</v>
      </c>
      <c r="T433" s="45" t="s">
        <v>1505</v>
      </c>
      <c r="U433" s="35"/>
      <c r="V433" s="35">
        <v>45</v>
      </c>
      <c r="W433" s="35">
        <v>86</v>
      </c>
      <c r="X433" s="27"/>
      <c r="Y433" s="27"/>
      <c r="Z433" s="27" t="s">
        <v>53</v>
      </c>
      <c r="AA433" s="27" t="s">
        <v>1512</v>
      </c>
      <c r="AB433" s="23" t="s">
        <v>1726</v>
      </c>
    </row>
    <row r="434" s="1" customFormat="1" ht="77.25" spans="1:28">
      <c r="A434" s="14"/>
      <c r="B434" s="26" t="s">
        <v>1780</v>
      </c>
      <c r="C434" s="27" t="s">
        <v>40</v>
      </c>
      <c r="D434" s="27" t="s">
        <v>41</v>
      </c>
      <c r="E434" s="27" t="s">
        <v>810</v>
      </c>
      <c r="F434" s="27" t="s">
        <v>811</v>
      </c>
      <c r="G434" s="14" t="s">
        <v>1781</v>
      </c>
      <c r="H434" s="27" t="s">
        <v>52</v>
      </c>
      <c r="I434" s="27" t="s">
        <v>1782</v>
      </c>
      <c r="J434" s="15" t="s">
        <v>47</v>
      </c>
      <c r="K434" s="31">
        <f t="shared" si="10"/>
        <v>1400</v>
      </c>
      <c r="L434" s="35">
        <v>1400</v>
      </c>
      <c r="M434" s="27"/>
      <c r="N434" s="27" t="s">
        <v>1783</v>
      </c>
      <c r="O434" s="27" t="s">
        <v>1784</v>
      </c>
      <c r="P434" s="45" t="s">
        <v>1096</v>
      </c>
      <c r="Q434" s="45" t="s">
        <v>51</v>
      </c>
      <c r="R434" s="27"/>
      <c r="S434" s="35" t="s">
        <v>52</v>
      </c>
      <c r="T434" s="45" t="s">
        <v>52</v>
      </c>
      <c r="U434" s="35"/>
      <c r="V434" s="35">
        <v>56</v>
      </c>
      <c r="W434" s="35">
        <v>178</v>
      </c>
      <c r="X434" s="27"/>
      <c r="Y434" s="27"/>
      <c r="Z434" s="27" t="s">
        <v>53</v>
      </c>
      <c r="AA434" s="27" t="s">
        <v>1512</v>
      </c>
      <c r="AB434" s="23" t="s">
        <v>1785</v>
      </c>
    </row>
    <row r="435" s="1" customFormat="1" ht="71.25" spans="1:28">
      <c r="A435" s="14"/>
      <c r="B435" s="27" t="s">
        <v>1786</v>
      </c>
      <c r="C435" s="27" t="s">
        <v>40</v>
      </c>
      <c r="D435" s="27" t="s">
        <v>41</v>
      </c>
      <c r="E435" s="27" t="s">
        <v>810</v>
      </c>
      <c r="F435" s="27" t="s">
        <v>811</v>
      </c>
      <c r="G435" s="27" t="s">
        <v>93</v>
      </c>
      <c r="H435" s="27" t="s">
        <v>58</v>
      </c>
      <c r="I435" s="27" t="s">
        <v>1787</v>
      </c>
      <c r="J435" s="15" t="s">
        <v>47</v>
      </c>
      <c r="K435" s="31">
        <f t="shared" si="10"/>
        <v>560</v>
      </c>
      <c r="L435" s="35">
        <v>560</v>
      </c>
      <c r="M435" s="27"/>
      <c r="N435" s="27" t="s">
        <v>1788</v>
      </c>
      <c r="O435" s="27" t="s">
        <v>1789</v>
      </c>
      <c r="P435" s="45" t="s">
        <v>1096</v>
      </c>
      <c r="Q435" s="45" t="s">
        <v>51</v>
      </c>
      <c r="R435" s="27"/>
      <c r="S435" s="35">
        <v>39</v>
      </c>
      <c r="T435" s="45" t="s">
        <v>1505</v>
      </c>
      <c r="U435" s="35"/>
      <c r="V435" s="35">
        <v>25</v>
      </c>
      <c r="W435" s="35">
        <v>30</v>
      </c>
      <c r="X435" s="27"/>
      <c r="Y435" s="27"/>
      <c r="Z435" s="27" t="s">
        <v>53</v>
      </c>
      <c r="AA435" s="27" t="s">
        <v>1512</v>
      </c>
      <c r="AB435" s="23" t="s">
        <v>1785</v>
      </c>
    </row>
    <row r="436" s="1" customFormat="1" ht="71.25" spans="1:28">
      <c r="A436" s="14"/>
      <c r="B436" s="27" t="s">
        <v>1790</v>
      </c>
      <c r="C436" s="27" t="s">
        <v>40</v>
      </c>
      <c r="D436" s="27" t="s">
        <v>41</v>
      </c>
      <c r="E436" s="27" t="s">
        <v>810</v>
      </c>
      <c r="F436" s="27" t="s">
        <v>811</v>
      </c>
      <c r="G436" s="27" t="s">
        <v>835</v>
      </c>
      <c r="H436" s="27" t="s">
        <v>58</v>
      </c>
      <c r="I436" s="27" t="s">
        <v>1791</v>
      </c>
      <c r="J436" s="15" t="s">
        <v>47</v>
      </c>
      <c r="K436" s="31">
        <f t="shared" si="10"/>
        <v>5000</v>
      </c>
      <c r="L436" s="35">
        <v>5000</v>
      </c>
      <c r="M436" s="27"/>
      <c r="N436" s="27" t="s">
        <v>1792</v>
      </c>
      <c r="O436" s="27" t="s">
        <v>1793</v>
      </c>
      <c r="P436" s="45" t="s">
        <v>1096</v>
      </c>
      <c r="Q436" s="45" t="s">
        <v>51</v>
      </c>
      <c r="R436" s="27"/>
      <c r="S436" s="35">
        <v>271</v>
      </c>
      <c r="T436" s="45" t="s">
        <v>1505</v>
      </c>
      <c r="U436" s="35"/>
      <c r="V436" s="35">
        <v>3120</v>
      </c>
      <c r="W436" s="35">
        <v>6198</v>
      </c>
      <c r="X436" s="27"/>
      <c r="Y436" s="27"/>
      <c r="Z436" s="27" t="s">
        <v>53</v>
      </c>
      <c r="AA436" s="27" t="s">
        <v>1512</v>
      </c>
      <c r="AB436" s="23" t="s">
        <v>1785</v>
      </c>
    </row>
    <row r="437" s="1" customFormat="1" ht="71.25" spans="1:28">
      <c r="A437" s="19"/>
      <c r="B437" s="26" t="s">
        <v>1794</v>
      </c>
      <c r="C437" s="27" t="s">
        <v>40</v>
      </c>
      <c r="D437" s="27" t="s">
        <v>41</v>
      </c>
      <c r="E437" s="27" t="s">
        <v>851</v>
      </c>
      <c r="F437" s="27" t="s">
        <v>852</v>
      </c>
      <c r="G437" s="27" t="s">
        <v>853</v>
      </c>
      <c r="H437" s="27" t="s">
        <v>58</v>
      </c>
      <c r="I437" s="27" t="s">
        <v>1795</v>
      </c>
      <c r="J437" s="15" t="s">
        <v>47</v>
      </c>
      <c r="K437" s="31">
        <f t="shared" si="10"/>
        <v>600</v>
      </c>
      <c r="L437" s="35">
        <v>600</v>
      </c>
      <c r="M437" s="27"/>
      <c r="N437" s="23" t="s">
        <v>1796</v>
      </c>
      <c r="O437" s="27" t="s">
        <v>1797</v>
      </c>
      <c r="P437" s="45" t="s">
        <v>1096</v>
      </c>
      <c r="Q437" s="45" t="s">
        <v>51</v>
      </c>
      <c r="R437" s="27" t="s">
        <v>52</v>
      </c>
      <c r="S437" s="35">
        <v>9</v>
      </c>
      <c r="T437" s="45" t="s">
        <v>1505</v>
      </c>
      <c r="U437" s="35">
        <v>42</v>
      </c>
      <c r="V437" s="35">
        <v>30</v>
      </c>
      <c r="W437" s="35">
        <v>76</v>
      </c>
      <c r="X437" s="27" t="s">
        <v>52</v>
      </c>
      <c r="Y437" s="27" t="s">
        <v>52</v>
      </c>
      <c r="Z437" s="27" t="s">
        <v>53</v>
      </c>
      <c r="AA437" s="27" t="s">
        <v>1512</v>
      </c>
      <c r="AB437" s="27" t="s">
        <v>1798</v>
      </c>
    </row>
    <row r="438" s="1" customFormat="1" ht="71.25" spans="1:28">
      <c r="A438" s="14"/>
      <c r="B438" s="27" t="s">
        <v>1799</v>
      </c>
      <c r="C438" s="27" t="s">
        <v>40</v>
      </c>
      <c r="D438" s="27" t="s">
        <v>41</v>
      </c>
      <c r="E438" s="27" t="s">
        <v>851</v>
      </c>
      <c r="F438" s="27" t="s">
        <v>852</v>
      </c>
      <c r="G438" s="27" t="s">
        <v>853</v>
      </c>
      <c r="H438" s="27" t="s">
        <v>58</v>
      </c>
      <c r="I438" s="27" t="s">
        <v>1800</v>
      </c>
      <c r="J438" s="15" t="s">
        <v>47</v>
      </c>
      <c r="K438" s="31">
        <f t="shared" si="10"/>
        <v>800</v>
      </c>
      <c r="L438" s="35">
        <v>800</v>
      </c>
      <c r="M438" s="27"/>
      <c r="N438" s="27" t="s">
        <v>1801</v>
      </c>
      <c r="O438" s="27" t="s">
        <v>1802</v>
      </c>
      <c r="P438" s="45" t="s">
        <v>1096</v>
      </c>
      <c r="Q438" s="45" t="s">
        <v>51</v>
      </c>
      <c r="R438" s="27" t="s">
        <v>52</v>
      </c>
      <c r="S438" s="35">
        <v>9</v>
      </c>
      <c r="T438" s="45" t="s">
        <v>1505</v>
      </c>
      <c r="U438" s="35">
        <v>48</v>
      </c>
      <c r="V438" s="35">
        <v>60</v>
      </c>
      <c r="W438" s="35">
        <v>145</v>
      </c>
      <c r="X438" s="27" t="s">
        <v>52</v>
      </c>
      <c r="Y438" s="27" t="s">
        <v>52</v>
      </c>
      <c r="Z438" s="27" t="s">
        <v>53</v>
      </c>
      <c r="AA438" s="27" t="s">
        <v>1512</v>
      </c>
      <c r="AB438" s="27" t="s">
        <v>1803</v>
      </c>
    </row>
    <row r="439" s="1" customFormat="1" ht="71.25" spans="1:28">
      <c r="A439" s="27"/>
      <c r="B439" s="27" t="s">
        <v>1804</v>
      </c>
      <c r="C439" s="27" t="s">
        <v>40</v>
      </c>
      <c r="D439" s="27" t="s">
        <v>41</v>
      </c>
      <c r="E439" s="27" t="s">
        <v>851</v>
      </c>
      <c r="F439" s="27" t="s">
        <v>852</v>
      </c>
      <c r="G439" s="27" t="s">
        <v>853</v>
      </c>
      <c r="H439" s="27" t="s">
        <v>58</v>
      </c>
      <c r="I439" s="27" t="s">
        <v>1805</v>
      </c>
      <c r="J439" s="15" t="s">
        <v>47</v>
      </c>
      <c r="K439" s="31">
        <f t="shared" si="10"/>
        <v>300</v>
      </c>
      <c r="L439" s="35">
        <v>300</v>
      </c>
      <c r="M439" s="27"/>
      <c r="N439" s="27" t="s">
        <v>1806</v>
      </c>
      <c r="O439" s="27" t="s">
        <v>1807</v>
      </c>
      <c r="P439" s="45" t="s">
        <v>1096</v>
      </c>
      <c r="Q439" s="45" t="s">
        <v>51</v>
      </c>
      <c r="R439" s="27" t="s">
        <v>52</v>
      </c>
      <c r="S439" s="35">
        <v>6</v>
      </c>
      <c r="T439" s="45" t="s">
        <v>1505</v>
      </c>
      <c r="U439" s="35">
        <v>18</v>
      </c>
      <c r="V439" s="35">
        <v>1800</v>
      </c>
      <c r="W439" s="35">
        <v>6000</v>
      </c>
      <c r="X439" s="27" t="s">
        <v>52</v>
      </c>
      <c r="Y439" s="27" t="s">
        <v>52</v>
      </c>
      <c r="Z439" s="27" t="s">
        <v>53</v>
      </c>
      <c r="AA439" s="27" t="s">
        <v>1512</v>
      </c>
      <c r="AB439" s="27" t="s">
        <v>1808</v>
      </c>
    </row>
    <row r="440" s="1" customFormat="1" ht="71.25" spans="1:28">
      <c r="A440" s="27"/>
      <c r="B440" s="27" t="s">
        <v>1809</v>
      </c>
      <c r="C440" s="27" t="s">
        <v>40</v>
      </c>
      <c r="D440" s="27" t="s">
        <v>41</v>
      </c>
      <c r="E440" s="27" t="s">
        <v>851</v>
      </c>
      <c r="F440" s="27" t="s">
        <v>852</v>
      </c>
      <c r="G440" s="27" t="s">
        <v>857</v>
      </c>
      <c r="H440" s="27" t="s">
        <v>45</v>
      </c>
      <c r="I440" s="27" t="s">
        <v>1810</v>
      </c>
      <c r="J440" s="15" t="s">
        <v>47</v>
      </c>
      <c r="K440" s="31">
        <f t="shared" ref="K440:K475" si="11">L440+M440</f>
        <v>368</v>
      </c>
      <c r="L440" s="35">
        <v>368</v>
      </c>
      <c r="M440" s="27"/>
      <c r="N440" s="27" t="s">
        <v>1810</v>
      </c>
      <c r="O440" s="27" t="s">
        <v>1810</v>
      </c>
      <c r="P440" s="45" t="s">
        <v>1096</v>
      </c>
      <c r="Q440" s="45" t="s">
        <v>51</v>
      </c>
      <c r="R440" s="27" t="s">
        <v>52</v>
      </c>
      <c r="S440" s="35">
        <v>15</v>
      </c>
      <c r="T440" s="45" t="s">
        <v>1505</v>
      </c>
      <c r="U440" s="35">
        <v>22.08</v>
      </c>
      <c r="V440" s="35">
        <v>312</v>
      </c>
      <c r="W440" s="35">
        <v>739</v>
      </c>
      <c r="X440" s="27" t="s">
        <v>52</v>
      </c>
      <c r="Y440" s="27" t="s">
        <v>52</v>
      </c>
      <c r="Z440" s="27" t="s">
        <v>53</v>
      </c>
      <c r="AA440" s="27" t="s">
        <v>1512</v>
      </c>
      <c r="AB440" s="27" t="s">
        <v>1803</v>
      </c>
    </row>
    <row r="441" s="1" customFormat="1" ht="71.25" spans="1:28">
      <c r="A441" s="14"/>
      <c r="B441" s="27" t="s">
        <v>1811</v>
      </c>
      <c r="C441" s="27" t="s">
        <v>40</v>
      </c>
      <c r="D441" s="27" t="s">
        <v>41</v>
      </c>
      <c r="E441" s="27" t="s">
        <v>851</v>
      </c>
      <c r="F441" s="27" t="s">
        <v>852</v>
      </c>
      <c r="G441" s="27" t="s">
        <v>857</v>
      </c>
      <c r="H441" s="27" t="s">
        <v>45</v>
      </c>
      <c r="I441" s="27" t="s">
        <v>1812</v>
      </c>
      <c r="J441" s="15" t="s">
        <v>47</v>
      </c>
      <c r="K441" s="31">
        <f t="shared" si="11"/>
        <v>450</v>
      </c>
      <c r="L441" s="35">
        <v>450</v>
      </c>
      <c r="M441" s="27"/>
      <c r="N441" s="27" t="s">
        <v>1813</v>
      </c>
      <c r="O441" s="27" t="s">
        <v>1814</v>
      </c>
      <c r="P441" s="45" t="s">
        <v>1096</v>
      </c>
      <c r="Q441" s="45" t="s">
        <v>51</v>
      </c>
      <c r="R441" s="27" t="s">
        <v>52</v>
      </c>
      <c r="S441" s="35">
        <v>27</v>
      </c>
      <c r="T441" s="45" t="s">
        <v>1505</v>
      </c>
      <c r="U441" s="35">
        <v>27</v>
      </c>
      <c r="V441" s="35">
        <v>866</v>
      </c>
      <c r="W441" s="35">
        <v>1820</v>
      </c>
      <c r="X441" s="27" t="s">
        <v>52</v>
      </c>
      <c r="Y441" s="27" t="s">
        <v>52</v>
      </c>
      <c r="Z441" s="27" t="s">
        <v>53</v>
      </c>
      <c r="AA441" s="27" t="s">
        <v>1815</v>
      </c>
      <c r="AB441" s="27" t="s">
        <v>1803</v>
      </c>
    </row>
    <row r="442" s="1" customFormat="1" ht="72.75" spans="1:28">
      <c r="A442" s="14"/>
      <c r="B442" s="27" t="s">
        <v>1816</v>
      </c>
      <c r="C442" s="27" t="s">
        <v>40</v>
      </c>
      <c r="D442" s="27" t="s">
        <v>41</v>
      </c>
      <c r="E442" s="27" t="s">
        <v>851</v>
      </c>
      <c r="F442" s="27" t="s">
        <v>852</v>
      </c>
      <c r="G442" s="27" t="s">
        <v>865</v>
      </c>
      <c r="H442" s="27" t="s">
        <v>58</v>
      </c>
      <c r="I442" s="27" t="s">
        <v>1817</v>
      </c>
      <c r="J442" s="15" t="s">
        <v>47</v>
      </c>
      <c r="K442" s="31">
        <f t="shared" si="11"/>
        <v>180</v>
      </c>
      <c r="L442" s="35">
        <v>180</v>
      </c>
      <c r="M442" s="27"/>
      <c r="N442" s="27" t="s">
        <v>1818</v>
      </c>
      <c r="O442" s="27" t="s">
        <v>1819</v>
      </c>
      <c r="P442" s="45" t="s">
        <v>1096</v>
      </c>
      <c r="Q442" s="45" t="s">
        <v>51</v>
      </c>
      <c r="R442" s="27" t="s">
        <v>52</v>
      </c>
      <c r="S442" s="35">
        <v>10.8</v>
      </c>
      <c r="T442" s="45" t="s">
        <v>1505</v>
      </c>
      <c r="U442" s="35">
        <v>10.8</v>
      </c>
      <c r="V442" s="35">
        <v>25</v>
      </c>
      <c r="W442" s="35">
        <v>61</v>
      </c>
      <c r="X442" s="27" t="s">
        <v>52</v>
      </c>
      <c r="Y442" s="27" t="s">
        <v>52</v>
      </c>
      <c r="Z442" s="27" t="s">
        <v>53</v>
      </c>
      <c r="AA442" s="27" t="s">
        <v>1512</v>
      </c>
      <c r="AB442" s="27" t="s">
        <v>1803</v>
      </c>
    </row>
    <row r="443" s="1" customFormat="1" ht="71.25" spans="1:28">
      <c r="A443" s="14"/>
      <c r="B443" s="27" t="s">
        <v>1820</v>
      </c>
      <c r="C443" s="27" t="s">
        <v>40</v>
      </c>
      <c r="D443" s="27" t="s">
        <v>41</v>
      </c>
      <c r="E443" s="27" t="s">
        <v>851</v>
      </c>
      <c r="F443" s="27" t="s">
        <v>852</v>
      </c>
      <c r="G443" s="27" t="s">
        <v>865</v>
      </c>
      <c r="H443" s="27" t="s">
        <v>58</v>
      </c>
      <c r="I443" s="27" t="s">
        <v>1821</v>
      </c>
      <c r="J443" s="15" t="s">
        <v>47</v>
      </c>
      <c r="K443" s="31">
        <f t="shared" si="11"/>
        <v>50</v>
      </c>
      <c r="L443" s="35">
        <v>50</v>
      </c>
      <c r="M443" s="27"/>
      <c r="N443" s="27" t="s">
        <v>1822</v>
      </c>
      <c r="O443" s="27" t="s">
        <v>1821</v>
      </c>
      <c r="P443" s="45" t="s">
        <v>1096</v>
      </c>
      <c r="Q443" s="45" t="s">
        <v>51</v>
      </c>
      <c r="R443" s="27" t="s">
        <v>52</v>
      </c>
      <c r="S443" s="35">
        <v>3.24</v>
      </c>
      <c r="T443" s="45" t="s">
        <v>1505</v>
      </c>
      <c r="U443" s="35">
        <v>3.24</v>
      </c>
      <c r="V443" s="35">
        <v>25</v>
      </c>
      <c r="W443" s="35" t="s">
        <v>52</v>
      </c>
      <c r="X443" s="27" t="s">
        <v>52</v>
      </c>
      <c r="Y443" s="27" t="s">
        <v>52</v>
      </c>
      <c r="Z443" s="27" t="s">
        <v>53</v>
      </c>
      <c r="AA443" s="27" t="s">
        <v>1512</v>
      </c>
      <c r="AB443" s="27" t="s">
        <v>1803</v>
      </c>
    </row>
    <row r="444" s="1" customFormat="1" ht="78.75" spans="1:28">
      <c r="A444" s="14"/>
      <c r="B444" s="27" t="s">
        <v>1823</v>
      </c>
      <c r="C444" s="27" t="s">
        <v>40</v>
      </c>
      <c r="D444" s="27" t="s">
        <v>41</v>
      </c>
      <c r="E444" s="27" t="s">
        <v>851</v>
      </c>
      <c r="F444" s="27" t="s">
        <v>852</v>
      </c>
      <c r="G444" s="27" t="s">
        <v>873</v>
      </c>
      <c r="H444" s="27" t="s">
        <v>58</v>
      </c>
      <c r="I444" s="27" t="s">
        <v>1824</v>
      </c>
      <c r="J444" s="15" t="s">
        <v>47</v>
      </c>
      <c r="K444" s="31">
        <f t="shared" si="11"/>
        <v>149</v>
      </c>
      <c r="L444" s="35">
        <v>149</v>
      </c>
      <c r="M444" s="27"/>
      <c r="N444" s="27" t="s">
        <v>1825</v>
      </c>
      <c r="O444" s="27" t="s">
        <v>1826</v>
      </c>
      <c r="P444" s="45" t="s">
        <v>1096</v>
      </c>
      <c r="Q444" s="45" t="s">
        <v>51</v>
      </c>
      <c r="R444" s="27" t="s">
        <v>52</v>
      </c>
      <c r="S444" s="35">
        <v>9</v>
      </c>
      <c r="T444" s="45" t="s">
        <v>1505</v>
      </c>
      <c r="U444" s="35">
        <v>8.94</v>
      </c>
      <c r="V444" s="35">
        <v>30</v>
      </c>
      <c r="W444" s="35">
        <v>81</v>
      </c>
      <c r="X444" s="27" t="s">
        <v>52</v>
      </c>
      <c r="Y444" s="27" t="s">
        <v>52</v>
      </c>
      <c r="Z444" s="27" t="s">
        <v>53</v>
      </c>
      <c r="AA444" s="27" t="s">
        <v>1512</v>
      </c>
      <c r="AB444" s="27" t="s">
        <v>1827</v>
      </c>
    </row>
    <row r="445" s="1" customFormat="1" ht="94.5" spans="1:28">
      <c r="A445" s="27"/>
      <c r="B445" s="27" t="s">
        <v>1828</v>
      </c>
      <c r="C445" s="27" t="s">
        <v>40</v>
      </c>
      <c r="D445" s="27" t="s">
        <v>41</v>
      </c>
      <c r="E445" s="27" t="s">
        <v>851</v>
      </c>
      <c r="F445" s="27" t="s">
        <v>852</v>
      </c>
      <c r="G445" s="27" t="s">
        <v>873</v>
      </c>
      <c r="H445" s="27" t="s">
        <v>58</v>
      </c>
      <c r="I445" s="27" t="s">
        <v>1829</v>
      </c>
      <c r="J445" s="15" t="s">
        <v>47</v>
      </c>
      <c r="K445" s="31">
        <f t="shared" si="11"/>
        <v>590</v>
      </c>
      <c r="L445" s="35">
        <v>590</v>
      </c>
      <c r="M445" s="27"/>
      <c r="N445" s="27" t="s">
        <v>1830</v>
      </c>
      <c r="O445" s="27" t="s">
        <v>1831</v>
      </c>
      <c r="P445" s="45" t="s">
        <v>1096</v>
      </c>
      <c r="Q445" s="45" t="s">
        <v>51</v>
      </c>
      <c r="R445" s="27" t="s">
        <v>52</v>
      </c>
      <c r="S445" s="35">
        <v>0.9</v>
      </c>
      <c r="T445" s="45" t="s">
        <v>1505</v>
      </c>
      <c r="U445" s="35">
        <v>35.4</v>
      </c>
      <c r="V445" s="35">
        <v>30</v>
      </c>
      <c r="W445" s="35">
        <v>50</v>
      </c>
      <c r="X445" s="27" t="s">
        <v>52</v>
      </c>
      <c r="Y445" s="27" t="s">
        <v>52</v>
      </c>
      <c r="Z445" s="27" t="s">
        <v>53</v>
      </c>
      <c r="AA445" s="27" t="s">
        <v>1512</v>
      </c>
      <c r="AB445" s="27" t="s">
        <v>1827</v>
      </c>
    </row>
    <row r="446" s="1" customFormat="1" ht="77.25" spans="1:28">
      <c r="A446" s="14"/>
      <c r="B446" s="27" t="s">
        <v>1832</v>
      </c>
      <c r="C446" s="27" t="s">
        <v>40</v>
      </c>
      <c r="D446" s="27" t="s">
        <v>41</v>
      </c>
      <c r="E446" s="27" t="s">
        <v>851</v>
      </c>
      <c r="F446" s="27" t="s">
        <v>852</v>
      </c>
      <c r="G446" s="27" t="s">
        <v>873</v>
      </c>
      <c r="H446" s="27" t="s">
        <v>58</v>
      </c>
      <c r="I446" s="27" t="s">
        <v>1833</v>
      </c>
      <c r="J446" s="15" t="s">
        <v>47</v>
      </c>
      <c r="K446" s="31">
        <f t="shared" si="11"/>
        <v>490</v>
      </c>
      <c r="L446" s="35">
        <v>490</v>
      </c>
      <c r="M446" s="27"/>
      <c r="N446" s="27" t="s">
        <v>1834</v>
      </c>
      <c r="O446" s="27" t="s">
        <v>1835</v>
      </c>
      <c r="P446" s="45" t="s">
        <v>1096</v>
      </c>
      <c r="Q446" s="45" t="s">
        <v>51</v>
      </c>
      <c r="R446" s="27" t="s">
        <v>52</v>
      </c>
      <c r="S446" s="35">
        <v>0.9</v>
      </c>
      <c r="T446" s="45" t="s">
        <v>1505</v>
      </c>
      <c r="U446" s="35">
        <v>29.4</v>
      </c>
      <c r="V446" s="35">
        <v>30</v>
      </c>
      <c r="W446" s="35">
        <v>50</v>
      </c>
      <c r="X446" s="27" t="s">
        <v>52</v>
      </c>
      <c r="Y446" s="27" t="s">
        <v>52</v>
      </c>
      <c r="Z446" s="27" t="s">
        <v>53</v>
      </c>
      <c r="AA446" s="27" t="s">
        <v>1512</v>
      </c>
      <c r="AB446" s="27" t="s">
        <v>1803</v>
      </c>
    </row>
    <row r="447" s="1" customFormat="1" ht="71.25" spans="1:28">
      <c r="A447" s="14"/>
      <c r="B447" s="27" t="s">
        <v>1836</v>
      </c>
      <c r="C447" s="27" t="s">
        <v>40</v>
      </c>
      <c r="D447" s="27" t="s">
        <v>41</v>
      </c>
      <c r="E447" s="27" t="s">
        <v>851</v>
      </c>
      <c r="F447" s="27" t="s">
        <v>852</v>
      </c>
      <c r="G447" s="27" t="s">
        <v>873</v>
      </c>
      <c r="H447" s="27" t="s">
        <v>58</v>
      </c>
      <c r="I447" s="27" t="s">
        <v>1837</v>
      </c>
      <c r="J447" s="15" t="s">
        <v>47</v>
      </c>
      <c r="K447" s="31">
        <f t="shared" si="11"/>
        <v>800</v>
      </c>
      <c r="L447" s="35">
        <v>800</v>
      </c>
      <c r="M447" s="27"/>
      <c r="N447" s="27" t="s">
        <v>1838</v>
      </c>
      <c r="O447" s="27" t="s">
        <v>1839</v>
      </c>
      <c r="P447" s="45" t="s">
        <v>1096</v>
      </c>
      <c r="Q447" s="45" t="s">
        <v>51</v>
      </c>
      <c r="R447" s="27" t="s">
        <v>52</v>
      </c>
      <c r="S447" s="35">
        <v>48</v>
      </c>
      <c r="T447" s="45" t="s">
        <v>1505</v>
      </c>
      <c r="U447" s="35">
        <v>48</v>
      </c>
      <c r="V447" s="35">
        <v>180</v>
      </c>
      <c r="W447" s="35">
        <v>560</v>
      </c>
      <c r="X447" s="27" t="s">
        <v>52</v>
      </c>
      <c r="Y447" s="27" t="s">
        <v>52</v>
      </c>
      <c r="Z447" s="27" t="s">
        <v>53</v>
      </c>
      <c r="AA447" s="27" t="s">
        <v>1512</v>
      </c>
      <c r="AB447" s="27" t="s">
        <v>1827</v>
      </c>
    </row>
    <row r="448" s="1" customFormat="1" ht="75.75" spans="1:28">
      <c r="A448" s="14"/>
      <c r="B448" s="27" t="s">
        <v>1840</v>
      </c>
      <c r="C448" s="27" t="s">
        <v>40</v>
      </c>
      <c r="D448" s="27" t="s">
        <v>41</v>
      </c>
      <c r="E448" s="27" t="s">
        <v>851</v>
      </c>
      <c r="F448" s="27" t="s">
        <v>852</v>
      </c>
      <c r="G448" s="27" t="s">
        <v>877</v>
      </c>
      <c r="H448" s="27" t="s">
        <v>58</v>
      </c>
      <c r="I448" s="27" t="s">
        <v>1841</v>
      </c>
      <c r="J448" s="15" t="s">
        <v>47</v>
      </c>
      <c r="K448" s="31">
        <f t="shared" si="11"/>
        <v>60</v>
      </c>
      <c r="L448" s="35">
        <v>60</v>
      </c>
      <c r="M448" s="27"/>
      <c r="N448" s="27" t="s">
        <v>1842</v>
      </c>
      <c r="O448" s="27" t="s">
        <v>1843</v>
      </c>
      <c r="P448" s="45" t="s">
        <v>1096</v>
      </c>
      <c r="Q448" s="45" t="s">
        <v>51</v>
      </c>
      <c r="R448" s="27" t="s">
        <v>52</v>
      </c>
      <c r="S448" s="35">
        <v>3.6</v>
      </c>
      <c r="T448" s="45" t="s">
        <v>1505</v>
      </c>
      <c r="U448" s="35">
        <v>3.6</v>
      </c>
      <c r="V448" s="35">
        <v>22</v>
      </c>
      <c r="W448" s="35">
        <v>49</v>
      </c>
      <c r="X448" s="27" t="s">
        <v>52</v>
      </c>
      <c r="Y448" s="27" t="s">
        <v>52</v>
      </c>
      <c r="Z448" s="27" t="s">
        <v>53</v>
      </c>
      <c r="AA448" s="27" t="s">
        <v>54</v>
      </c>
      <c r="AB448" s="27" t="s">
        <v>1827</v>
      </c>
    </row>
    <row r="449" s="1" customFormat="1" ht="72.75" spans="1:28">
      <c r="A449" s="27"/>
      <c r="B449" s="26" t="s">
        <v>1844</v>
      </c>
      <c r="C449" s="27" t="s">
        <v>40</v>
      </c>
      <c r="D449" s="27" t="s">
        <v>41</v>
      </c>
      <c r="E449" s="27" t="s">
        <v>851</v>
      </c>
      <c r="F449" s="27" t="s">
        <v>852</v>
      </c>
      <c r="G449" s="27" t="s">
        <v>882</v>
      </c>
      <c r="H449" s="27" t="s">
        <v>58</v>
      </c>
      <c r="I449" s="27" t="s">
        <v>1845</v>
      </c>
      <c r="J449" s="15" t="s">
        <v>47</v>
      </c>
      <c r="K449" s="31">
        <f t="shared" si="11"/>
        <v>900</v>
      </c>
      <c r="L449" s="35">
        <v>900</v>
      </c>
      <c r="M449" s="27"/>
      <c r="N449" s="23" t="s">
        <v>1846</v>
      </c>
      <c r="O449" s="27" t="s">
        <v>1847</v>
      </c>
      <c r="P449" s="45" t="s">
        <v>1096</v>
      </c>
      <c r="Q449" s="45" t="s">
        <v>51</v>
      </c>
      <c r="R449" s="27" t="s">
        <v>52</v>
      </c>
      <c r="S449" s="35">
        <v>54</v>
      </c>
      <c r="T449" s="45" t="s">
        <v>1505</v>
      </c>
      <c r="U449" s="35">
        <v>54</v>
      </c>
      <c r="V449" s="35">
        <v>722</v>
      </c>
      <c r="W449" s="35">
        <v>2166</v>
      </c>
      <c r="X449" s="27" t="s">
        <v>52</v>
      </c>
      <c r="Y449" s="27" t="s">
        <v>52</v>
      </c>
      <c r="Z449" s="27" t="s">
        <v>53</v>
      </c>
      <c r="AA449" s="27" t="s">
        <v>54</v>
      </c>
      <c r="AB449" s="27" t="s">
        <v>1827</v>
      </c>
    </row>
    <row r="450" s="1" customFormat="1" ht="71.25" spans="1:28">
      <c r="A450" s="14"/>
      <c r="B450" s="27" t="s">
        <v>1848</v>
      </c>
      <c r="C450" s="27" t="s">
        <v>40</v>
      </c>
      <c r="D450" s="27" t="s">
        <v>41</v>
      </c>
      <c r="E450" s="27" t="s">
        <v>851</v>
      </c>
      <c r="F450" s="27" t="s">
        <v>852</v>
      </c>
      <c r="G450" s="27" t="s">
        <v>898</v>
      </c>
      <c r="H450" s="27" t="s">
        <v>58</v>
      </c>
      <c r="I450" s="27" t="s">
        <v>1849</v>
      </c>
      <c r="J450" s="15" t="s">
        <v>47</v>
      </c>
      <c r="K450" s="31">
        <f t="shared" si="11"/>
        <v>580</v>
      </c>
      <c r="L450" s="35">
        <v>580</v>
      </c>
      <c r="M450" s="27"/>
      <c r="N450" s="27" t="s">
        <v>1850</v>
      </c>
      <c r="O450" s="27" t="s">
        <v>1851</v>
      </c>
      <c r="P450" s="45" t="s">
        <v>1096</v>
      </c>
      <c r="Q450" s="45" t="s">
        <v>51</v>
      </c>
      <c r="R450" s="27" t="s">
        <v>52</v>
      </c>
      <c r="S450" s="35">
        <v>34.8</v>
      </c>
      <c r="T450" s="45" t="s">
        <v>1505</v>
      </c>
      <c r="U450" s="35">
        <v>34.8</v>
      </c>
      <c r="V450" s="35">
        <v>35</v>
      </c>
      <c r="W450" s="35">
        <v>73</v>
      </c>
      <c r="X450" s="27" t="s">
        <v>52</v>
      </c>
      <c r="Y450" s="27" t="s">
        <v>52</v>
      </c>
      <c r="Z450" s="27" t="s">
        <v>53</v>
      </c>
      <c r="AA450" s="27" t="s">
        <v>1512</v>
      </c>
      <c r="AB450" s="27" t="s">
        <v>1827</v>
      </c>
    </row>
    <row r="451" s="1" customFormat="1" ht="85.5" spans="1:28">
      <c r="A451" s="27"/>
      <c r="B451" s="27" t="s">
        <v>1852</v>
      </c>
      <c r="C451" s="27" t="s">
        <v>1436</v>
      </c>
      <c r="D451" s="27" t="s">
        <v>41</v>
      </c>
      <c r="E451" s="27" t="s">
        <v>909</v>
      </c>
      <c r="F451" s="27" t="s">
        <v>910</v>
      </c>
      <c r="G451" s="27" t="s">
        <v>926</v>
      </c>
      <c r="H451" s="27" t="s">
        <v>58</v>
      </c>
      <c r="I451" s="40" t="s">
        <v>1853</v>
      </c>
      <c r="J451" s="15" t="s">
        <v>47</v>
      </c>
      <c r="K451" s="31">
        <f t="shared" si="11"/>
        <v>150</v>
      </c>
      <c r="L451" s="35">
        <v>150</v>
      </c>
      <c r="M451" s="27"/>
      <c r="N451" s="27" t="s">
        <v>1854</v>
      </c>
      <c r="O451" s="27" t="s">
        <v>1855</v>
      </c>
      <c r="P451" s="45" t="s">
        <v>1096</v>
      </c>
      <c r="Q451" s="45" t="s">
        <v>51</v>
      </c>
      <c r="R451" s="27"/>
      <c r="S451" s="35">
        <f t="shared" ref="S451:S453" si="12">K451*0.3</f>
        <v>45</v>
      </c>
      <c r="T451" s="45" t="s">
        <v>1505</v>
      </c>
      <c r="U451" s="35">
        <f t="shared" ref="U451:U453" si="13">S451</f>
        <v>45</v>
      </c>
      <c r="V451" s="35">
        <v>1929</v>
      </c>
      <c r="W451" s="35">
        <v>6165</v>
      </c>
      <c r="X451" s="27"/>
      <c r="Y451" s="27"/>
      <c r="Z451" s="27" t="s">
        <v>53</v>
      </c>
      <c r="AA451" s="27" t="s">
        <v>1518</v>
      </c>
      <c r="AB451" s="27" t="s">
        <v>1856</v>
      </c>
    </row>
    <row r="452" s="1" customFormat="1" ht="85.5" spans="1:28">
      <c r="A452" s="27"/>
      <c r="B452" s="27" t="s">
        <v>1857</v>
      </c>
      <c r="C452" s="27" t="s">
        <v>1436</v>
      </c>
      <c r="D452" s="27" t="s">
        <v>41</v>
      </c>
      <c r="E452" s="27" t="s">
        <v>909</v>
      </c>
      <c r="F452" s="27" t="s">
        <v>910</v>
      </c>
      <c r="G452" s="27" t="s">
        <v>911</v>
      </c>
      <c r="H452" s="27" t="s">
        <v>45</v>
      </c>
      <c r="I452" s="40" t="s">
        <v>1858</v>
      </c>
      <c r="J452" s="15" t="s">
        <v>47</v>
      </c>
      <c r="K452" s="31">
        <f t="shared" si="11"/>
        <v>260</v>
      </c>
      <c r="L452" s="35">
        <v>260</v>
      </c>
      <c r="M452" s="27"/>
      <c r="N452" s="27" t="s">
        <v>1859</v>
      </c>
      <c r="O452" s="27" t="s">
        <v>1860</v>
      </c>
      <c r="P452" s="45" t="s">
        <v>1096</v>
      </c>
      <c r="Q452" s="45" t="s">
        <v>51</v>
      </c>
      <c r="R452" s="27"/>
      <c r="S452" s="35">
        <f t="shared" si="12"/>
        <v>78</v>
      </c>
      <c r="T452" s="45" t="s">
        <v>1505</v>
      </c>
      <c r="U452" s="35">
        <f t="shared" si="13"/>
        <v>78</v>
      </c>
      <c r="V452" s="35">
        <v>1929</v>
      </c>
      <c r="W452" s="35">
        <v>6165</v>
      </c>
      <c r="X452" s="27"/>
      <c r="Y452" s="27"/>
      <c r="Z452" s="27" t="s">
        <v>53</v>
      </c>
      <c r="AA452" s="27" t="s">
        <v>1518</v>
      </c>
      <c r="AB452" s="27" t="s">
        <v>1856</v>
      </c>
    </row>
    <row r="453" s="1" customFormat="1" ht="85.5" spans="1:28">
      <c r="A453" s="27"/>
      <c r="B453" s="27" t="s">
        <v>1861</v>
      </c>
      <c r="C453" s="27" t="s">
        <v>1436</v>
      </c>
      <c r="D453" s="27" t="s">
        <v>41</v>
      </c>
      <c r="E453" s="27" t="s">
        <v>909</v>
      </c>
      <c r="F453" s="27" t="s">
        <v>910</v>
      </c>
      <c r="G453" s="27" t="s">
        <v>911</v>
      </c>
      <c r="H453" s="27" t="s">
        <v>45</v>
      </c>
      <c r="I453" s="27" t="s">
        <v>1862</v>
      </c>
      <c r="J453" s="15" t="s">
        <v>47</v>
      </c>
      <c r="K453" s="31">
        <f t="shared" si="11"/>
        <v>680</v>
      </c>
      <c r="L453" s="35">
        <v>680</v>
      </c>
      <c r="M453" s="27"/>
      <c r="N453" s="27" t="s">
        <v>1863</v>
      </c>
      <c r="O453" s="27" t="s">
        <v>1864</v>
      </c>
      <c r="P453" s="45" t="s">
        <v>1096</v>
      </c>
      <c r="Q453" s="45" t="s">
        <v>51</v>
      </c>
      <c r="R453" s="27"/>
      <c r="S453" s="35">
        <f t="shared" si="12"/>
        <v>204</v>
      </c>
      <c r="T453" s="45" t="s">
        <v>1505</v>
      </c>
      <c r="U453" s="35">
        <f t="shared" si="13"/>
        <v>204</v>
      </c>
      <c r="V453" s="35">
        <v>1238</v>
      </c>
      <c r="W453" s="35">
        <v>3830</v>
      </c>
      <c r="X453" s="27"/>
      <c r="Y453" s="27"/>
      <c r="Z453" s="27" t="s">
        <v>53</v>
      </c>
      <c r="AA453" s="27" t="s">
        <v>1518</v>
      </c>
      <c r="AB453" s="27" t="s">
        <v>1856</v>
      </c>
    </row>
    <row r="454" s="1" customFormat="1" ht="71.25" spans="1:28">
      <c r="A454" s="27"/>
      <c r="B454" s="27" t="s">
        <v>1865</v>
      </c>
      <c r="C454" s="27" t="s">
        <v>40</v>
      </c>
      <c r="D454" s="27" t="s">
        <v>41</v>
      </c>
      <c r="E454" s="27" t="s">
        <v>929</v>
      </c>
      <c r="F454" s="27" t="s">
        <v>930</v>
      </c>
      <c r="G454" s="27" t="s">
        <v>947</v>
      </c>
      <c r="H454" s="27" t="s">
        <v>45</v>
      </c>
      <c r="I454" s="27" t="s">
        <v>1866</v>
      </c>
      <c r="J454" s="15" t="s">
        <v>47</v>
      </c>
      <c r="K454" s="31">
        <f t="shared" si="11"/>
        <v>300</v>
      </c>
      <c r="L454" s="35">
        <v>300</v>
      </c>
      <c r="M454" s="27"/>
      <c r="N454" s="27" t="s">
        <v>1867</v>
      </c>
      <c r="O454" s="27" t="s">
        <v>1868</v>
      </c>
      <c r="P454" s="45" t="s">
        <v>1096</v>
      </c>
      <c r="Q454" s="45" t="s">
        <v>51</v>
      </c>
      <c r="R454" s="27" t="s">
        <v>52</v>
      </c>
      <c r="S454" s="35" t="s">
        <v>52</v>
      </c>
      <c r="T454" s="45" t="s">
        <v>1505</v>
      </c>
      <c r="U454" s="35" t="s">
        <v>52</v>
      </c>
      <c r="V454" s="35">
        <v>5436</v>
      </c>
      <c r="W454" s="35">
        <v>25682</v>
      </c>
      <c r="X454" s="27"/>
      <c r="Y454" s="27"/>
      <c r="Z454" s="27" t="s">
        <v>53</v>
      </c>
      <c r="AA454" s="27" t="s">
        <v>54</v>
      </c>
      <c r="AB454" s="27" t="s">
        <v>1827</v>
      </c>
    </row>
    <row r="455" s="1" customFormat="1" ht="71.25" spans="1:28">
      <c r="A455" s="27"/>
      <c r="B455" s="23" t="s">
        <v>1869</v>
      </c>
      <c r="C455" s="23" t="s">
        <v>40</v>
      </c>
      <c r="D455" s="23" t="s">
        <v>41</v>
      </c>
      <c r="E455" s="23" t="s">
        <v>929</v>
      </c>
      <c r="F455" s="23" t="s">
        <v>930</v>
      </c>
      <c r="G455" s="23" t="s">
        <v>973</v>
      </c>
      <c r="H455" s="23" t="s">
        <v>58</v>
      </c>
      <c r="I455" s="23" t="s">
        <v>1870</v>
      </c>
      <c r="J455" s="15" t="s">
        <v>47</v>
      </c>
      <c r="K455" s="31">
        <f t="shared" si="11"/>
        <v>580</v>
      </c>
      <c r="L455" s="23">
        <v>580</v>
      </c>
      <c r="M455" s="23"/>
      <c r="N455" s="23" t="s">
        <v>1871</v>
      </c>
      <c r="O455" s="23" t="s">
        <v>1872</v>
      </c>
      <c r="P455" s="69">
        <v>1</v>
      </c>
      <c r="Q455" s="69">
        <v>1</v>
      </c>
      <c r="R455" s="23" t="s">
        <v>52</v>
      </c>
      <c r="S455" s="23" t="s">
        <v>52</v>
      </c>
      <c r="T455" s="69" t="s">
        <v>1505</v>
      </c>
      <c r="U455" s="23" t="s">
        <v>52</v>
      </c>
      <c r="V455" s="23">
        <v>2568</v>
      </c>
      <c r="W455" s="23">
        <v>6286</v>
      </c>
      <c r="X455" s="23" t="s">
        <v>52</v>
      </c>
      <c r="Y455" s="23" t="s">
        <v>52</v>
      </c>
      <c r="Z455" s="27" t="s">
        <v>53</v>
      </c>
      <c r="AA455" s="23" t="s">
        <v>54</v>
      </c>
      <c r="AB455" s="23" t="s">
        <v>1873</v>
      </c>
    </row>
    <row r="456" s="1" customFormat="1" ht="71.25" spans="1:28">
      <c r="A456" s="27"/>
      <c r="B456" s="23" t="s">
        <v>1874</v>
      </c>
      <c r="C456" s="75" t="s">
        <v>40</v>
      </c>
      <c r="D456" s="75" t="s">
        <v>41</v>
      </c>
      <c r="E456" s="75" t="s">
        <v>929</v>
      </c>
      <c r="F456" s="75" t="s">
        <v>930</v>
      </c>
      <c r="G456" s="46" t="s">
        <v>942</v>
      </c>
      <c r="H456" s="46" t="s">
        <v>58</v>
      </c>
      <c r="I456" s="23" t="s">
        <v>1875</v>
      </c>
      <c r="J456" s="15" t="s">
        <v>47</v>
      </c>
      <c r="K456" s="31">
        <f t="shared" si="11"/>
        <v>1000</v>
      </c>
      <c r="L456" s="46">
        <v>1000</v>
      </c>
      <c r="M456" s="76"/>
      <c r="N456" s="23" t="s">
        <v>1876</v>
      </c>
      <c r="O456" s="23" t="s">
        <v>1877</v>
      </c>
      <c r="P456" s="85">
        <v>1</v>
      </c>
      <c r="Q456" s="85">
        <v>1</v>
      </c>
      <c r="R456" s="75" t="s">
        <v>52</v>
      </c>
      <c r="S456" s="75" t="s">
        <v>52</v>
      </c>
      <c r="T456" s="69" t="s">
        <v>1505</v>
      </c>
      <c r="U456" s="75" t="s">
        <v>52</v>
      </c>
      <c r="V456" s="46">
        <v>356</v>
      </c>
      <c r="W456" s="46">
        <v>936</v>
      </c>
      <c r="X456" s="75" t="s">
        <v>52</v>
      </c>
      <c r="Y456" s="75" t="s">
        <v>52</v>
      </c>
      <c r="Z456" s="27" t="s">
        <v>53</v>
      </c>
      <c r="AA456" s="94" t="s">
        <v>54</v>
      </c>
      <c r="AB456" s="98" t="s">
        <v>1873</v>
      </c>
    </row>
    <row r="457" s="1" customFormat="1" ht="71.25" spans="1:28">
      <c r="A457" s="27"/>
      <c r="B457" s="23" t="s">
        <v>1878</v>
      </c>
      <c r="C457" s="75" t="s">
        <v>40</v>
      </c>
      <c r="D457" s="75" t="s">
        <v>41</v>
      </c>
      <c r="E457" s="75" t="s">
        <v>929</v>
      </c>
      <c r="F457" s="75" t="s">
        <v>930</v>
      </c>
      <c r="G457" s="46" t="s">
        <v>942</v>
      </c>
      <c r="H457" s="46" t="s">
        <v>58</v>
      </c>
      <c r="I457" s="23" t="s">
        <v>1879</v>
      </c>
      <c r="J457" s="15" t="s">
        <v>47</v>
      </c>
      <c r="K457" s="31">
        <f t="shared" si="11"/>
        <v>270</v>
      </c>
      <c r="L457" s="46">
        <v>270</v>
      </c>
      <c r="M457" s="76"/>
      <c r="N457" s="23" t="s">
        <v>1880</v>
      </c>
      <c r="O457" s="23" t="s">
        <v>1881</v>
      </c>
      <c r="P457" s="85">
        <v>1</v>
      </c>
      <c r="Q457" s="85">
        <v>1</v>
      </c>
      <c r="R457" s="75" t="s">
        <v>52</v>
      </c>
      <c r="S457" s="75" t="s">
        <v>52</v>
      </c>
      <c r="T457" s="69" t="s">
        <v>1505</v>
      </c>
      <c r="U457" s="75" t="s">
        <v>52</v>
      </c>
      <c r="V457" s="46">
        <v>258</v>
      </c>
      <c r="W457" s="46">
        <v>765</v>
      </c>
      <c r="X457" s="75" t="s">
        <v>52</v>
      </c>
      <c r="Y457" s="75" t="s">
        <v>52</v>
      </c>
      <c r="Z457" s="27" t="s">
        <v>53</v>
      </c>
      <c r="AA457" s="94" t="s">
        <v>54</v>
      </c>
      <c r="AB457" s="98" t="s">
        <v>1873</v>
      </c>
    </row>
    <row r="458" s="1" customFormat="1" ht="71.25" spans="1:28">
      <c r="A458" s="27"/>
      <c r="B458" s="23" t="s">
        <v>1882</v>
      </c>
      <c r="C458" s="23" t="s">
        <v>40</v>
      </c>
      <c r="D458" s="23" t="s">
        <v>41</v>
      </c>
      <c r="E458" s="23" t="s">
        <v>929</v>
      </c>
      <c r="F458" s="23" t="s">
        <v>930</v>
      </c>
      <c r="G458" s="46" t="s">
        <v>942</v>
      </c>
      <c r="H458" s="46" t="s">
        <v>58</v>
      </c>
      <c r="I458" s="23" t="s">
        <v>1883</v>
      </c>
      <c r="J458" s="15" t="s">
        <v>47</v>
      </c>
      <c r="K458" s="31">
        <f t="shared" si="11"/>
        <v>200</v>
      </c>
      <c r="L458" s="46">
        <v>200</v>
      </c>
      <c r="M458" s="46"/>
      <c r="N458" s="23" t="s">
        <v>1884</v>
      </c>
      <c r="O458" s="23" t="s">
        <v>1885</v>
      </c>
      <c r="P458" s="115">
        <v>1</v>
      </c>
      <c r="Q458" s="115">
        <v>1</v>
      </c>
      <c r="R458" s="23" t="s">
        <v>52</v>
      </c>
      <c r="S458" s="23" t="s">
        <v>52</v>
      </c>
      <c r="T458" s="69" t="s">
        <v>1505</v>
      </c>
      <c r="U458" s="23" t="s">
        <v>52</v>
      </c>
      <c r="V458" s="46">
        <v>556</v>
      </c>
      <c r="W458" s="46">
        <v>1358</v>
      </c>
      <c r="X458" s="23" t="s">
        <v>52</v>
      </c>
      <c r="Y458" s="23" t="s">
        <v>52</v>
      </c>
      <c r="Z458" s="27" t="s">
        <v>53</v>
      </c>
      <c r="AA458" s="26" t="s">
        <v>54</v>
      </c>
      <c r="AB458" s="98" t="s">
        <v>1873</v>
      </c>
    </row>
    <row r="459" s="1" customFormat="1" ht="71.25" spans="1:28">
      <c r="A459" s="27"/>
      <c r="B459" s="23" t="s">
        <v>1886</v>
      </c>
      <c r="C459" s="23" t="s">
        <v>40</v>
      </c>
      <c r="D459" s="23" t="s">
        <v>41</v>
      </c>
      <c r="E459" s="23" t="s">
        <v>929</v>
      </c>
      <c r="F459" s="23" t="s">
        <v>930</v>
      </c>
      <c r="G459" s="23" t="s">
        <v>976</v>
      </c>
      <c r="H459" s="23" t="s">
        <v>58</v>
      </c>
      <c r="I459" s="23" t="s">
        <v>1887</v>
      </c>
      <c r="J459" s="15" t="s">
        <v>47</v>
      </c>
      <c r="K459" s="31">
        <f t="shared" si="11"/>
        <v>1200</v>
      </c>
      <c r="L459" s="46">
        <v>1200</v>
      </c>
      <c r="M459" s="46"/>
      <c r="N459" s="23" t="s">
        <v>1888</v>
      </c>
      <c r="O459" s="23" t="s">
        <v>1889</v>
      </c>
      <c r="P459" s="115">
        <v>1</v>
      </c>
      <c r="Q459" s="115">
        <v>1</v>
      </c>
      <c r="R459" s="23" t="s">
        <v>52</v>
      </c>
      <c r="S459" s="23" t="s">
        <v>52</v>
      </c>
      <c r="T459" s="69" t="s">
        <v>1505</v>
      </c>
      <c r="U459" s="23" t="s">
        <v>52</v>
      </c>
      <c r="V459" s="46">
        <v>1500</v>
      </c>
      <c r="W459" s="46">
        <v>3000</v>
      </c>
      <c r="X459" s="23" t="s">
        <v>52</v>
      </c>
      <c r="Y459" s="23" t="s">
        <v>52</v>
      </c>
      <c r="Z459" s="27" t="s">
        <v>53</v>
      </c>
      <c r="AA459" s="26" t="s">
        <v>54</v>
      </c>
      <c r="AB459" s="98" t="s">
        <v>1873</v>
      </c>
    </row>
    <row r="460" s="1" customFormat="1" ht="72.75" spans="1:28">
      <c r="A460" s="27"/>
      <c r="B460" s="27" t="s">
        <v>1890</v>
      </c>
      <c r="C460" s="27" t="s">
        <v>40</v>
      </c>
      <c r="D460" s="27" t="s">
        <v>41</v>
      </c>
      <c r="E460" s="27" t="s">
        <v>929</v>
      </c>
      <c r="F460" s="27" t="s">
        <v>930</v>
      </c>
      <c r="G460" s="27" t="s">
        <v>1445</v>
      </c>
      <c r="H460" s="27" t="s">
        <v>52</v>
      </c>
      <c r="I460" s="27" t="s">
        <v>1891</v>
      </c>
      <c r="J460" s="15" t="s">
        <v>47</v>
      </c>
      <c r="K460" s="31">
        <f t="shared" si="11"/>
        <v>600</v>
      </c>
      <c r="L460" s="35">
        <v>600</v>
      </c>
      <c r="M460" s="27"/>
      <c r="N460" s="27" t="s">
        <v>1892</v>
      </c>
      <c r="O460" s="27" t="s">
        <v>1893</v>
      </c>
      <c r="P460" s="45" t="s">
        <v>1096</v>
      </c>
      <c r="Q460" s="45" t="s">
        <v>51</v>
      </c>
      <c r="R460" s="27" t="s">
        <v>52</v>
      </c>
      <c r="S460" s="35" t="s">
        <v>52</v>
      </c>
      <c r="T460" s="45" t="s">
        <v>1505</v>
      </c>
      <c r="U460" s="35" t="s">
        <v>52</v>
      </c>
      <c r="V460" s="35">
        <v>4235</v>
      </c>
      <c r="W460" s="35">
        <v>18562</v>
      </c>
      <c r="X460" s="27"/>
      <c r="Y460" s="27"/>
      <c r="Z460" s="27" t="s">
        <v>53</v>
      </c>
      <c r="AA460" s="27" t="s">
        <v>54</v>
      </c>
      <c r="AB460" s="27" t="s">
        <v>1827</v>
      </c>
    </row>
    <row r="461" s="1" customFormat="1" ht="71.25" spans="1:28">
      <c r="A461" s="14"/>
      <c r="B461" s="26" t="s">
        <v>1894</v>
      </c>
      <c r="C461" s="26" t="s">
        <v>40</v>
      </c>
      <c r="D461" s="26" t="s">
        <v>41</v>
      </c>
      <c r="E461" s="26" t="s">
        <v>979</v>
      </c>
      <c r="F461" s="26" t="s">
        <v>980</v>
      </c>
      <c r="G461" s="26" t="s">
        <v>275</v>
      </c>
      <c r="H461" s="26" t="s">
        <v>58</v>
      </c>
      <c r="I461" s="26" t="s">
        <v>1895</v>
      </c>
      <c r="J461" s="15" t="s">
        <v>47</v>
      </c>
      <c r="K461" s="31">
        <f t="shared" si="11"/>
        <v>140</v>
      </c>
      <c r="L461" s="26">
        <v>140</v>
      </c>
      <c r="M461" s="26"/>
      <c r="N461" s="27" t="s">
        <v>1896</v>
      </c>
      <c r="O461" s="27" t="s">
        <v>1897</v>
      </c>
      <c r="P461" s="45" t="s">
        <v>1096</v>
      </c>
      <c r="Q461" s="45" t="s">
        <v>51</v>
      </c>
      <c r="R461" s="35"/>
      <c r="S461" s="35"/>
      <c r="T461" s="45" t="s">
        <v>1505</v>
      </c>
      <c r="U461" s="27"/>
      <c r="V461" s="26">
        <v>22</v>
      </c>
      <c r="W461" s="26">
        <v>22</v>
      </c>
      <c r="X461" s="26"/>
      <c r="Y461" s="26"/>
      <c r="Z461" s="27" t="s">
        <v>53</v>
      </c>
      <c r="AA461" s="26" t="s">
        <v>1512</v>
      </c>
      <c r="AB461" s="27" t="s">
        <v>1827</v>
      </c>
    </row>
    <row r="462" s="1" customFormat="1" ht="71.25" spans="1:28">
      <c r="A462" s="17"/>
      <c r="B462" s="26" t="s">
        <v>1898</v>
      </c>
      <c r="C462" s="26" t="s">
        <v>40</v>
      </c>
      <c r="D462" s="26" t="s">
        <v>41</v>
      </c>
      <c r="E462" s="26" t="s">
        <v>979</v>
      </c>
      <c r="F462" s="26" t="s">
        <v>980</v>
      </c>
      <c r="G462" s="26" t="s">
        <v>724</v>
      </c>
      <c r="H462" s="26" t="s">
        <v>45</v>
      </c>
      <c r="I462" s="26" t="s">
        <v>1899</v>
      </c>
      <c r="J462" s="15" t="s">
        <v>47</v>
      </c>
      <c r="K462" s="31">
        <f t="shared" si="11"/>
        <v>1000</v>
      </c>
      <c r="L462" s="26">
        <v>1000</v>
      </c>
      <c r="M462" s="26"/>
      <c r="N462" s="23" t="s">
        <v>1900</v>
      </c>
      <c r="O462" s="27" t="s">
        <v>1901</v>
      </c>
      <c r="P462" s="45" t="s">
        <v>1096</v>
      </c>
      <c r="Q462" s="45" t="s">
        <v>51</v>
      </c>
      <c r="R462" s="35"/>
      <c r="S462" s="35"/>
      <c r="T462" s="45" t="s">
        <v>1505</v>
      </c>
      <c r="U462" s="27"/>
      <c r="V462" s="26">
        <v>1293</v>
      </c>
      <c r="W462" s="26">
        <v>5241</v>
      </c>
      <c r="X462" s="26"/>
      <c r="Y462" s="26"/>
      <c r="Z462" s="27" t="s">
        <v>53</v>
      </c>
      <c r="AA462" s="26" t="s">
        <v>1512</v>
      </c>
      <c r="AB462" s="27" t="s">
        <v>1827</v>
      </c>
    </row>
    <row r="463" s="1" customFormat="1" ht="71.25" spans="1:28">
      <c r="A463" s="14"/>
      <c r="B463" s="26" t="s">
        <v>1902</v>
      </c>
      <c r="C463" s="26" t="s">
        <v>40</v>
      </c>
      <c r="D463" s="26" t="s">
        <v>41</v>
      </c>
      <c r="E463" s="26" t="s">
        <v>1029</v>
      </c>
      <c r="F463" s="26" t="s">
        <v>1030</v>
      </c>
      <c r="G463" s="26" t="s">
        <v>1031</v>
      </c>
      <c r="H463" s="26" t="s">
        <v>45</v>
      </c>
      <c r="I463" s="26" t="s">
        <v>1903</v>
      </c>
      <c r="J463" s="15" t="s">
        <v>47</v>
      </c>
      <c r="K463" s="31">
        <f t="shared" si="11"/>
        <v>900</v>
      </c>
      <c r="L463" s="26">
        <v>900</v>
      </c>
      <c r="M463" s="26"/>
      <c r="N463" s="27" t="s">
        <v>1904</v>
      </c>
      <c r="O463" s="26" t="s">
        <v>1905</v>
      </c>
      <c r="P463" s="45" t="s">
        <v>1096</v>
      </c>
      <c r="Q463" s="45" t="s">
        <v>51</v>
      </c>
      <c r="R463" s="35"/>
      <c r="S463" s="35">
        <v>15.5</v>
      </c>
      <c r="T463" s="45" t="s">
        <v>1505</v>
      </c>
      <c r="U463" s="27"/>
      <c r="V463" s="26">
        <v>120</v>
      </c>
      <c r="W463" s="26">
        <v>295</v>
      </c>
      <c r="X463" s="26"/>
      <c r="Y463" s="26"/>
      <c r="Z463" s="27" t="s">
        <v>53</v>
      </c>
      <c r="AA463" s="26" t="s">
        <v>1657</v>
      </c>
      <c r="AB463" s="27" t="s">
        <v>1827</v>
      </c>
    </row>
    <row r="464" s="1" customFormat="1" ht="123" spans="1:28">
      <c r="A464" s="14"/>
      <c r="B464" s="54" t="s">
        <v>1906</v>
      </c>
      <c r="C464" s="26" t="s">
        <v>1907</v>
      </c>
      <c r="D464" s="26" t="s">
        <v>41</v>
      </c>
      <c r="E464" s="26" t="s">
        <v>1029</v>
      </c>
      <c r="F464" s="26" t="s">
        <v>1030</v>
      </c>
      <c r="G464" s="26" t="s">
        <v>1031</v>
      </c>
      <c r="H464" s="26" t="s">
        <v>45</v>
      </c>
      <c r="I464" s="26" t="s">
        <v>1908</v>
      </c>
      <c r="J464" s="15" t="s">
        <v>47</v>
      </c>
      <c r="K464" s="31">
        <f t="shared" si="11"/>
        <v>100</v>
      </c>
      <c r="L464" s="26">
        <v>100</v>
      </c>
      <c r="M464" s="26"/>
      <c r="N464" s="14" t="s">
        <v>1909</v>
      </c>
      <c r="O464" s="26" t="s">
        <v>1910</v>
      </c>
      <c r="P464" s="45" t="s">
        <v>1096</v>
      </c>
      <c r="Q464" s="45" t="s">
        <v>51</v>
      </c>
      <c r="R464" s="35"/>
      <c r="S464" s="35">
        <v>18</v>
      </c>
      <c r="T464" s="45" t="s">
        <v>1505</v>
      </c>
      <c r="U464" s="27"/>
      <c r="V464" s="26">
        <v>150</v>
      </c>
      <c r="W464" s="26">
        <v>429</v>
      </c>
      <c r="X464" s="26"/>
      <c r="Y464" s="26"/>
      <c r="Z464" s="27" t="s">
        <v>53</v>
      </c>
      <c r="AA464" s="26" t="s">
        <v>1657</v>
      </c>
      <c r="AB464" s="27" t="s">
        <v>1827</v>
      </c>
    </row>
    <row r="465" s="1" customFormat="1" ht="75.75" spans="1:28">
      <c r="A465" s="14"/>
      <c r="B465" s="26" t="s">
        <v>1911</v>
      </c>
      <c r="C465" s="26" t="s">
        <v>1436</v>
      </c>
      <c r="D465" s="26" t="s">
        <v>41</v>
      </c>
      <c r="E465" s="26" t="s">
        <v>1029</v>
      </c>
      <c r="F465" s="26" t="s">
        <v>1030</v>
      </c>
      <c r="G465" s="26" t="s">
        <v>1031</v>
      </c>
      <c r="H465" s="26" t="s">
        <v>45</v>
      </c>
      <c r="I465" s="26" t="s">
        <v>1912</v>
      </c>
      <c r="J465" s="15" t="s">
        <v>47</v>
      </c>
      <c r="K465" s="31">
        <f t="shared" si="11"/>
        <v>1200</v>
      </c>
      <c r="L465" s="26">
        <v>1200</v>
      </c>
      <c r="M465" s="26"/>
      <c r="N465" s="27" t="s">
        <v>1913</v>
      </c>
      <c r="O465" s="26" t="s">
        <v>1914</v>
      </c>
      <c r="P465" s="45" t="s">
        <v>1096</v>
      </c>
      <c r="Q465" s="45" t="s">
        <v>51</v>
      </c>
      <c r="R465" s="35"/>
      <c r="S465" s="35">
        <v>22</v>
      </c>
      <c r="T465" s="45" t="s">
        <v>1505</v>
      </c>
      <c r="U465" s="27"/>
      <c r="V465" s="26">
        <v>1200</v>
      </c>
      <c r="W465" s="26">
        <v>4011</v>
      </c>
      <c r="X465" s="26"/>
      <c r="Y465" s="26"/>
      <c r="Z465" s="27" t="s">
        <v>53</v>
      </c>
      <c r="AA465" s="26" t="s">
        <v>1915</v>
      </c>
      <c r="AB465" s="27" t="s">
        <v>1827</v>
      </c>
    </row>
    <row r="466" s="1" customFormat="1" ht="85.5" spans="1:28">
      <c r="A466" s="27"/>
      <c r="B466" s="26" t="s">
        <v>1916</v>
      </c>
      <c r="C466" s="26" t="s">
        <v>40</v>
      </c>
      <c r="D466" s="26" t="s">
        <v>41</v>
      </c>
      <c r="E466" s="26" t="s">
        <v>1029</v>
      </c>
      <c r="F466" s="26" t="s">
        <v>1030</v>
      </c>
      <c r="G466" s="26" t="s">
        <v>1034</v>
      </c>
      <c r="H466" s="26" t="s">
        <v>58</v>
      </c>
      <c r="I466" s="26" t="s">
        <v>1917</v>
      </c>
      <c r="J466" s="15" t="s">
        <v>47</v>
      </c>
      <c r="K466" s="31">
        <f t="shared" si="11"/>
        <v>650</v>
      </c>
      <c r="L466" s="26">
        <v>650</v>
      </c>
      <c r="M466" s="26"/>
      <c r="N466" s="27" t="s">
        <v>1918</v>
      </c>
      <c r="O466" s="35" t="s">
        <v>1919</v>
      </c>
      <c r="P466" s="45" t="s">
        <v>1096</v>
      </c>
      <c r="Q466" s="45" t="s">
        <v>51</v>
      </c>
      <c r="R466" s="35"/>
      <c r="S466" s="35">
        <v>14</v>
      </c>
      <c r="T466" s="45" t="s">
        <v>1505</v>
      </c>
      <c r="U466" s="27"/>
      <c r="V466" s="26">
        <v>86</v>
      </c>
      <c r="W466" s="26">
        <v>260</v>
      </c>
      <c r="X466" s="26"/>
      <c r="Y466" s="26"/>
      <c r="Z466" s="27" t="s">
        <v>53</v>
      </c>
      <c r="AA466" s="26" t="s">
        <v>1512</v>
      </c>
      <c r="AB466" s="27" t="s">
        <v>1920</v>
      </c>
    </row>
    <row r="467" s="1" customFormat="1" ht="85.5" spans="1:28">
      <c r="A467" s="14"/>
      <c r="B467" s="26" t="s">
        <v>1921</v>
      </c>
      <c r="C467" s="26" t="s">
        <v>40</v>
      </c>
      <c r="D467" s="26" t="s">
        <v>41</v>
      </c>
      <c r="E467" s="26" t="s">
        <v>1029</v>
      </c>
      <c r="F467" s="26" t="s">
        <v>1030</v>
      </c>
      <c r="G467" s="26" t="s">
        <v>1041</v>
      </c>
      <c r="H467" s="26" t="s">
        <v>58</v>
      </c>
      <c r="I467" s="54" t="s">
        <v>1922</v>
      </c>
      <c r="J467" s="15" t="s">
        <v>47</v>
      </c>
      <c r="K467" s="31">
        <f t="shared" si="11"/>
        <v>2200</v>
      </c>
      <c r="L467" s="26">
        <v>2200</v>
      </c>
      <c r="M467" s="26"/>
      <c r="N467" s="27" t="s">
        <v>1923</v>
      </c>
      <c r="O467" s="27" t="s">
        <v>1924</v>
      </c>
      <c r="P467" s="45" t="s">
        <v>1096</v>
      </c>
      <c r="Q467" s="45" t="s">
        <v>51</v>
      </c>
      <c r="R467" s="35"/>
      <c r="S467" s="35">
        <v>45</v>
      </c>
      <c r="T467" s="45" t="s">
        <v>1505</v>
      </c>
      <c r="U467" s="27"/>
      <c r="V467" s="26">
        <v>160</v>
      </c>
      <c r="W467" s="26">
        <v>302</v>
      </c>
      <c r="X467" s="26"/>
      <c r="Y467" s="26"/>
      <c r="Z467" s="27" t="s">
        <v>53</v>
      </c>
      <c r="AA467" s="26" t="s">
        <v>1657</v>
      </c>
      <c r="AB467" s="27" t="s">
        <v>1920</v>
      </c>
    </row>
    <row r="468" s="1" customFormat="1" ht="85.5" spans="1:28">
      <c r="A468" s="14"/>
      <c r="B468" s="26" t="s">
        <v>1925</v>
      </c>
      <c r="C468" s="26" t="s">
        <v>40</v>
      </c>
      <c r="D468" s="26" t="s">
        <v>41</v>
      </c>
      <c r="E468" s="26" t="s">
        <v>1029</v>
      </c>
      <c r="F468" s="26" t="s">
        <v>1030</v>
      </c>
      <c r="G468" s="26" t="s">
        <v>265</v>
      </c>
      <c r="H468" s="26" t="s">
        <v>58</v>
      </c>
      <c r="I468" s="26" t="s">
        <v>1926</v>
      </c>
      <c r="J468" s="15" t="s">
        <v>47</v>
      </c>
      <c r="K468" s="31">
        <f t="shared" si="11"/>
        <v>220</v>
      </c>
      <c r="L468" s="26">
        <v>220</v>
      </c>
      <c r="M468" s="26"/>
      <c r="N468" s="27" t="s">
        <v>1927</v>
      </c>
      <c r="O468" s="35" t="s">
        <v>1928</v>
      </c>
      <c r="P468" s="45" t="s">
        <v>1096</v>
      </c>
      <c r="Q468" s="45" t="s">
        <v>51</v>
      </c>
      <c r="R468" s="35"/>
      <c r="S468" s="35">
        <v>8.5</v>
      </c>
      <c r="T468" s="45" t="s">
        <v>1505</v>
      </c>
      <c r="U468" s="27"/>
      <c r="V468" s="26">
        <v>50</v>
      </c>
      <c r="W468" s="26">
        <v>80</v>
      </c>
      <c r="X468" s="26"/>
      <c r="Y468" s="26"/>
      <c r="Z468" s="27" t="s">
        <v>53</v>
      </c>
      <c r="AA468" s="26" t="s">
        <v>1929</v>
      </c>
      <c r="AB468" s="27" t="s">
        <v>1920</v>
      </c>
    </row>
    <row r="469" s="1" customFormat="1" ht="85.5" spans="1:28">
      <c r="A469" s="14"/>
      <c r="B469" s="26" t="s">
        <v>1930</v>
      </c>
      <c r="C469" s="26" t="s">
        <v>40</v>
      </c>
      <c r="D469" s="26" t="s">
        <v>41</v>
      </c>
      <c r="E469" s="26" t="s">
        <v>1029</v>
      </c>
      <c r="F469" s="26" t="s">
        <v>1030</v>
      </c>
      <c r="G469" s="26" t="s">
        <v>1044</v>
      </c>
      <c r="H469" s="26" t="s">
        <v>45</v>
      </c>
      <c r="I469" s="26" t="s">
        <v>1931</v>
      </c>
      <c r="J469" s="15" t="s">
        <v>47</v>
      </c>
      <c r="K469" s="31">
        <f t="shared" si="11"/>
        <v>550</v>
      </c>
      <c r="L469" s="26">
        <v>550</v>
      </c>
      <c r="M469" s="26"/>
      <c r="N469" s="27" t="s">
        <v>1932</v>
      </c>
      <c r="O469" s="35" t="s">
        <v>1933</v>
      </c>
      <c r="P469" s="45" t="s">
        <v>1096</v>
      </c>
      <c r="Q469" s="45" t="s">
        <v>51</v>
      </c>
      <c r="R469" s="35"/>
      <c r="S469" s="35">
        <v>12</v>
      </c>
      <c r="T469" s="45" t="s">
        <v>1505</v>
      </c>
      <c r="U469" s="27"/>
      <c r="V469" s="26">
        <v>105</v>
      </c>
      <c r="W469" s="26">
        <v>302</v>
      </c>
      <c r="X469" s="26"/>
      <c r="Y469" s="26"/>
      <c r="Z469" s="27" t="s">
        <v>53</v>
      </c>
      <c r="AA469" s="26" t="s">
        <v>1657</v>
      </c>
      <c r="AB469" s="27" t="s">
        <v>1920</v>
      </c>
    </row>
    <row r="470" s="1" customFormat="1" ht="85.5" spans="1:28">
      <c r="A470" s="27"/>
      <c r="B470" s="23" t="s">
        <v>1934</v>
      </c>
      <c r="C470" s="23" t="s">
        <v>40</v>
      </c>
      <c r="D470" s="23" t="s">
        <v>41</v>
      </c>
      <c r="E470" s="23" t="s">
        <v>1029</v>
      </c>
      <c r="F470" s="26" t="s">
        <v>1030</v>
      </c>
      <c r="G470" s="23" t="s">
        <v>1031</v>
      </c>
      <c r="H470" s="26" t="s">
        <v>45</v>
      </c>
      <c r="I470" s="23" t="s">
        <v>1935</v>
      </c>
      <c r="J470" s="15" t="s">
        <v>47</v>
      </c>
      <c r="K470" s="31">
        <f t="shared" si="11"/>
        <v>600</v>
      </c>
      <c r="L470" s="46">
        <v>600</v>
      </c>
      <c r="M470" s="46"/>
      <c r="N470" s="27" t="s">
        <v>1936</v>
      </c>
      <c r="O470" s="23" t="s">
        <v>1935</v>
      </c>
      <c r="P470" s="45" t="s">
        <v>1096</v>
      </c>
      <c r="Q470" s="45" t="s">
        <v>51</v>
      </c>
      <c r="R470" s="35"/>
      <c r="S470" s="35">
        <v>20</v>
      </c>
      <c r="T470" s="45" t="s">
        <v>1505</v>
      </c>
      <c r="U470" s="27"/>
      <c r="V470" s="23">
        <v>1200</v>
      </c>
      <c r="W470" s="23">
        <v>4011</v>
      </c>
      <c r="X470" s="23"/>
      <c r="Y470" s="23"/>
      <c r="Z470" s="27" t="s">
        <v>53</v>
      </c>
      <c r="AA470" s="23" t="s">
        <v>1657</v>
      </c>
      <c r="AB470" s="27" t="s">
        <v>1920</v>
      </c>
    </row>
    <row r="471" s="1" customFormat="1" ht="85.5" spans="1:28">
      <c r="A471" s="14"/>
      <c r="B471" s="26" t="s">
        <v>1937</v>
      </c>
      <c r="C471" s="26" t="s">
        <v>1436</v>
      </c>
      <c r="D471" s="26" t="s">
        <v>41</v>
      </c>
      <c r="E471" s="26" t="s">
        <v>1029</v>
      </c>
      <c r="F471" s="26" t="s">
        <v>1030</v>
      </c>
      <c r="G471" s="26" t="s">
        <v>1054</v>
      </c>
      <c r="H471" s="26" t="s">
        <v>58</v>
      </c>
      <c r="I471" s="26" t="s">
        <v>1938</v>
      </c>
      <c r="J471" s="15" t="s">
        <v>47</v>
      </c>
      <c r="K471" s="31">
        <f t="shared" si="11"/>
        <v>600</v>
      </c>
      <c r="L471" s="26">
        <v>600</v>
      </c>
      <c r="M471" s="26"/>
      <c r="N471" s="27" t="s">
        <v>1939</v>
      </c>
      <c r="O471" s="27" t="s">
        <v>1940</v>
      </c>
      <c r="P471" s="45" t="s">
        <v>1096</v>
      </c>
      <c r="Q471" s="45" t="s">
        <v>51</v>
      </c>
      <c r="R471" s="35"/>
      <c r="S471" s="35">
        <v>16</v>
      </c>
      <c r="T471" s="45" t="s">
        <v>1505</v>
      </c>
      <c r="U471" s="27"/>
      <c r="V471" s="26">
        <v>50</v>
      </c>
      <c r="W471" s="26">
        <v>135</v>
      </c>
      <c r="X471" s="26"/>
      <c r="Y471" s="26"/>
      <c r="Z471" s="27" t="s">
        <v>53</v>
      </c>
      <c r="AA471" s="26" t="s">
        <v>1657</v>
      </c>
      <c r="AB471" s="27" t="s">
        <v>1920</v>
      </c>
    </row>
    <row r="472" s="1" customFormat="1" ht="85.5" spans="1:28">
      <c r="A472" s="14"/>
      <c r="B472" s="26" t="s">
        <v>1941</v>
      </c>
      <c r="C472" s="26" t="s">
        <v>1436</v>
      </c>
      <c r="D472" s="26" t="s">
        <v>41</v>
      </c>
      <c r="E472" s="26" t="s">
        <v>1029</v>
      </c>
      <c r="F472" s="26" t="s">
        <v>1030</v>
      </c>
      <c r="G472" s="26" t="s">
        <v>265</v>
      </c>
      <c r="H472" s="26" t="s">
        <v>58</v>
      </c>
      <c r="I472" s="26" t="s">
        <v>1942</v>
      </c>
      <c r="J472" s="15" t="s">
        <v>47</v>
      </c>
      <c r="K472" s="31">
        <f t="shared" si="11"/>
        <v>2000</v>
      </c>
      <c r="L472" s="26">
        <v>2000</v>
      </c>
      <c r="M472" s="26"/>
      <c r="N472" s="27" t="s">
        <v>1943</v>
      </c>
      <c r="O472" s="27" t="s">
        <v>1944</v>
      </c>
      <c r="P472" s="45" t="s">
        <v>1096</v>
      </c>
      <c r="Q472" s="45" t="s">
        <v>51</v>
      </c>
      <c r="R472" s="35"/>
      <c r="S472" s="35">
        <v>55</v>
      </c>
      <c r="T472" s="45" t="s">
        <v>1505</v>
      </c>
      <c r="U472" s="27"/>
      <c r="V472" s="26">
        <v>3055</v>
      </c>
      <c r="W472" s="26">
        <v>7898</v>
      </c>
      <c r="X472" s="26"/>
      <c r="Y472" s="26"/>
      <c r="Z472" s="27" t="s">
        <v>53</v>
      </c>
      <c r="AA472" s="26" t="s">
        <v>1657</v>
      </c>
      <c r="AB472" s="27" t="s">
        <v>1920</v>
      </c>
    </row>
    <row r="473" s="1" customFormat="1" ht="101.25" spans="1:28">
      <c r="A473" s="14"/>
      <c r="B473" s="26" t="s">
        <v>1945</v>
      </c>
      <c r="C473" s="26" t="s">
        <v>40</v>
      </c>
      <c r="D473" s="26" t="s">
        <v>41</v>
      </c>
      <c r="E473" s="26" t="s">
        <v>1029</v>
      </c>
      <c r="F473" s="26" t="s">
        <v>1030</v>
      </c>
      <c r="G473" s="26" t="s">
        <v>265</v>
      </c>
      <c r="H473" s="26" t="s">
        <v>58</v>
      </c>
      <c r="I473" s="26" t="s">
        <v>1946</v>
      </c>
      <c r="J473" s="15" t="s">
        <v>47</v>
      </c>
      <c r="K473" s="31">
        <f t="shared" si="11"/>
        <v>2000</v>
      </c>
      <c r="L473" s="26">
        <v>2000</v>
      </c>
      <c r="M473" s="26"/>
      <c r="N473" s="27" t="s">
        <v>1947</v>
      </c>
      <c r="O473" s="27" t="s">
        <v>1948</v>
      </c>
      <c r="P473" s="45" t="s">
        <v>1096</v>
      </c>
      <c r="Q473" s="45" t="s">
        <v>51</v>
      </c>
      <c r="R473" s="35"/>
      <c r="S473" s="35">
        <v>55</v>
      </c>
      <c r="T473" s="45" t="s">
        <v>1505</v>
      </c>
      <c r="U473" s="27"/>
      <c r="V473" s="26">
        <v>2371</v>
      </c>
      <c r="W473" s="26">
        <v>8230</v>
      </c>
      <c r="X473" s="26"/>
      <c r="Y473" s="26"/>
      <c r="Z473" s="27" t="s">
        <v>53</v>
      </c>
      <c r="AA473" s="26" t="s">
        <v>1657</v>
      </c>
      <c r="AB473" s="30" t="s">
        <v>1949</v>
      </c>
    </row>
    <row r="474" s="1" customFormat="1" ht="71.25" spans="1:28">
      <c r="A474" s="57"/>
      <c r="B474" s="26" t="s">
        <v>1950</v>
      </c>
      <c r="C474" s="26" t="s">
        <v>40</v>
      </c>
      <c r="D474" s="26" t="s">
        <v>41</v>
      </c>
      <c r="E474" s="26" t="s">
        <v>1057</v>
      </c>
      <c r="F474" s="26" t="s">
        <v>1058</v>
      </c>
      <c r="G474" s="26" t="s">
        <v>1059</v>
      </c>
      <c r="H474" s="26" t="s">
        <v>58</v>
      </c>
      <c r="I474" s="116" t="s">
        <v>1951</v>
      </c>
      <c r="J474" s="15" t="s">
        <v>47</v>
      </c>
      <c r="K474" s="31">
        <f t="shared" si="11"/>
        <v>1300</v>
      </c>
      <c r="L474" s="26">
        <v>1300</v>
      </c>
      <c r="M474" s="26"/>
      <c r="N474" s="23" t="s">
        <v>1952</v>
      </c>
      <c r="O474" s="116" t="s">
        <v>1953</v>
      </c>
      <c r="P474" s="45" t="s">
        <v>1096</v>
      </c>
      <c r="Q474" s="45" t="s">
        <v>51</v>
      </c>
      <c r="R474" s="35"/>
      <c r="S474" s="35">
        <v>10</v>
      </c>
      <c r="T474" s="45" t="s">
        <v>1505</v>
      </c>
      <c r="U474" s="27"/>
      <c r="V474" s="30">
        <v>100</v>
      </c>
      <c r="W474" s="30">
        <v>280</v>
      </c>
      <c r="X474" s="26"/>
      <c r="Y474" s="26"/>
      <c r="Z474" s="27" t="s">
        <v>53</v>
      </c>
      <c r="AA474" s="35" t="s">
        <v>1512</v>
      </c>
      <c r="AB474" s="30" t="s">
        <v>1949</v>
      </c>
    </row>
    <row r="475" s="1" customFormat="1" ht="77.25" spans="1:28">
      <c r="A475" s="14"/>
      <c r="B475" s="26" t="s">
        <v>1954</v>
      </c>
      <c r="C475" s="27" t="s">
        <v>40</v>
      </c>
      <c r="D475" s="27" t="s">
        <v>41</v>
      </c>
      <c r="E475" s="27" t="s">
        <v>1057</v>
      </c>
      <c r="F475" s="27" t="s">
        <v>1058</v>
      </c>
      <c r="G475" s="27" t="s">
        <v>1076</v>
      </c>
      <c r="H475" s="27" t="s">
        <v>58</v>
      </c>
      <c r="I475" s="27" t="s">
        <v>1955</v>
      </c>
      <c r="J475" s="15" t="s">
        <v>47</v>
      </c>
      <c r="K475" s="31">
        <f t="shared" si="11"/>
        <v>1046</v>
      </c>
      <c r="L475" s="35">
        <v>1046</v>
      </c>
      <c r="M475" s="30"/>
      <c r="N475" s="23" t="s">
        <v>1956</v>
      </c>
      <c r="O475" s="27" t="s">
        <v>1957</v>
      </c>
      <c r="P475" s="45" t="s">
        <v>1096</v>
      </c>
      <c r="Q475" s="45" t="s">
        <v>51</v>
      </c>
      <c r="R475" s="35"/>
      <c r="S475" s="35">
        <v>12</v>
      </c>
      <c r="T475" s="45" t="s">
        <v>1505</v>
      </c>
      <c r="U475" s="27"/>
      <c r="V475" s="35">
        <v>110</v>
      </c>
      <c r="W475" s="35">
        <v>289</v>
      </c>
      <c r="X475" s="35"/>
      <c r="Y475" s="35"/>
      <c r="Z475" s="27" t="s">
        <v>53</v>
      </c>
      <c r="AA475" s="35" t="s">
        <v>1512</v>
      </c>
      <c r="AB475" s="30" t="s">
        <v>1949</v>
      </c>
    </row>
    <row r="476" ht="31.5" spans="1:28">
      <c r="A476" s="13" t="s">
        <v>1958</v>
      </c>
      <c r="B476" s="26"/>
      <c r="C476" s="26"/>
      <c r="D476" s="15"/>
      <c r="E476" s="29"/>
      <c r="F476" s="26"/>
      <c r="G476" s="26"/>
      <c r="H476" s="26"/>
      <c r="I476" s="26"/>
      <c r="J476" s="23"/>
      <c r="K476" s="34">
        <f t="shared" ref="K459:K529" si="14">L476+M476</f>
        <v>1000</v>
      </c>
      <c r="L476" s="86">
        <f>SUM(L477:L477)</f>
        <v>1000</v>
      </c>
      <c r="M476" s="86">
        <f>SUM(M477:M477)</f>
        <v>0</v>
      </c>
      <c r="N476" s="26"/>
      <c r="O476" s="35"/>
      <c r="P476" s="35"/>
      <c r="Q476" s="35"/>
      <c r="R476" s="35"/>
      <c r="S476" s="35"/>
      <c r="T476" s="45"/>
      <c r="U476" s="27"/>
      <c r="V476" s="26"/>
      <c r="W476" s="26"/>
      <c r="X476" s="26"/>
      <c r="Y476" s="26"/>
      <c r="Z476" s="26"/>
      <c r="AA476" s="26"/>
      <c r="AB476" s="26"/>
    </row>
    <row r="477" s="1" customFormat="1" ht="104" customHeight="1" spans="1:28">
      <c r="A477" s="14"/>
      <c r="B477" s="23" t="s">
        <v>1959</v>
      </c>
      <c r="C477" s="23" t="s">
        <v>40</v>
      </c>
      <c r="D477" s="23" t="s">
        <v>41</v>
      </c>
      <c r="E477" s="113" t="s">
        <v>1960</v>
      </c>
      <c r="F477" s="14" t="s">
        <v>1961</v>
      </c>
      <c r="G477" s="14" t="s">
        <v>1961</v>
      </c>
      <c r="H477" s="23" t="s">
        <v>52</v>
      </c>
      <c r="I477" s="23" t="s">
        <v>1962</v>
      </c>
      <c r="J477" s="15" t="s">
        <v>47</v>
      </c>
      <c r="K477" s="31">
        <f t="shared" si="14"/>
        <v>1000</v>
      </c>
      <c r="L477" s="23">
        <v>1000</v>
      </c>
      <c r="M477" s="23"/>
      <c r="N477" s="23" t="s">
        <v>1963</v>
      </c>
      <c r="O477" s="23" t="s">
        <v>1962</v>
      </c>
      <c r="P477" s="69" t="s">
        <v>1096</v>
      </c>
      <c r="Q477" s="69" t="s">
        <v>51</v>
      </c>
      <c r="R477" s="23"/>
      <c r="S477" s="29"/>
      <c r="T477" s="69"/>
      <c r="U477" s="23"/>
      <c r="V477" s="23">
        <v>1000</v>
      </c>
      <c r="W477" s="23">
        <v>3000</v>
      </c>
      <c r="X477" s="23"/>
      <c r="Y477" s="23"/>
      <c r="Z477" s="27" t="s">
        <v>53</v>
      </c>
      <c r="AA477" s="26" t="s">
        <v>1512</v>
      </c>
      <c r="AB477" s="26" t="s">
        <v>1513</v>
      </c>
    </row>
    <row r="478" ht="31.5" spans="1:28">
      <c r="A478" s="13" t="s">
        <v>1964</v>
      </c>
      <c r="B478" s="14"/>
      <c r="C478" s="14"/>
      <c r="D478" s="114"/>
      <c r="E478" s="16"/>
      <c r="F478" s="20"/>
      <c r="G478" s="14"/>
      <c r="H478" s="14"/>
      <c r="I478" s="14"/>
      <c r="J478" s="15"/>
      <c r="K478" s="34">
        <f t="shared" si="14"/>
        <v>248</v>
      </c>
      <c r="L478" s="34">
        <f>L479</f>
        <v>248</v>
      </c>
      <c r="M478" s="34">
        <f>M479</f>
        <v>0</v>
      </c>
      <c r="N478" s="31"/>
      <c r="O478" s="35"/>
      <c r="P478" s="35"/>
      <c r="Q478" s="35"/>
      <c r="R478" s="35"/>
      <c r="S478" s="35"/>
      <c r="T478" s="45"/>
      <c r="U478" s="27"/>
      <c r="V478" s="27"/>
      <c r="W478" s="27"/>
      <c r="X478" s="14"/>
      <c r="Y478" s="14"/>
      <c r="Z478" s="27"/>
      <c r="AA478" s="50"/>
      <c r="AB478" s="50"/>
    </row>
    <row r="479" s="1" customFormat="1" ht="42.75" spans="1:28">
      <c r="A479" s="14"/>
      <c r="B479" s="23" t="s">
        <v>1965</v>
      </c>
      <c r="C479" s="23" t="s">
        <v>40</v>
      </c>
      <c r="D479" s="39" t="s">
        <v>1966</v>
      </c>
      <c r="E479" s="16" t="s">
        <v>851</v>
      </c>
      <c r="F479" s="46" t="s">
        <v>852</v>
      </c>
      <c r="G479" s="23" t="s">
        <v>906</v>
      </c>
      <c r="H479" s="23" t="s">
        <v>45</v>
      </c>
      <c r="I479" s="23" t="s">
        <v>1967</v>
      </c>
      <c r="J479" s="15" t="s">
        <v>47</v>
      </c>
      <c r="K479" s="31">
        <f t="shared" si="14"/>
        <v>248</v>
      </c>
      <c r="L479" s="110">
        <v>248</v>
      </c>
      <c r="M479" s="46"/>
      <c r="N479" s="31" t="s">
        <v>1968</v>
      </c>
      <c r="O479" s="35" t="s">
        <v>1969</v>
      </c>
      <c r="P479" s="69" t="s">
        <v>1096</v>
      </c>
      <c r="Q479" s="69" t="s">
        <v>51</v>
      </c>
      <c r="R479" s="35"/>
      <c r="S479" s="29">
        <v>12</v>
      </c>
      <c r="T479" s="45" t="s">
        <v>1505</v>
      </c>
      <c r="U479" s="71">
        <v>2.2</v>
      </c>
      <c r="V479" s="14">
        <v>1751</v>
      </c>
      <c r="W479" s="118">
        <v>5610</v>
      </c>
      <c r="X479" s="14"/>
      <c r="Y479" s="14"/>
      <c r="Z479" s="27" t="s">
        <v>53</v>
      </c>
      <c r="AA479" s="23" t="s">
        <v>1512</v>
      </c>
      <c r="AB479" s="23" t="s">
        <v>1970</v>
      </c>
    </row>
    <row r="480" ht="47.25" spans="1:28">
      <c r="A480" s="13" t="s">
        <v>1971</v>
      </c>
      <c r="B480" s="23"/>
      <c r="C480" s="23"/>
      <c r="D480" s="39"/>
      <c r="E480" s="16"/>
      <c r="F480" s="46"/>
      <c r="G480" s="23"/>
      <c r="H480" s="23"/>
      <c r="I480" s="23"/>
      <c r="J480" s="67"/>
      <c r="K480" s="34">
        <f t="shared" si="14"/>
        <v>650</v>
      </c>
      <c r="L480" s="68">
        <f>SUM(L481:L493)</f>
        <v>650</v>
      </c>
      <c r="M480" s="68">
        <f>SUM(N481:N493)</f>
        <v>0</v>
      </c>
      <c r="N480" s="31"/>
      <c r="O480" s="35"/>
      <c r="P480" s="69"/>
      <c r="Q480" s="69"/>
      <c r="R480" s="35"/>
      <c r="S480" s="29"/>
      <c r="T480" s="69"/>
      <c r="U480" s="71"/>
      <c r="V480" s="14"/>
      <c r="W480" s="118"/>
      <c r="X480" s="14"/>
      <c r="Y480" s="14"/>
      <c r="Z480" s="26"/>
      <c r="AA480" s="23"/>
      <c r="AB480" s="23"/>
    </row>
    <row r="481" s="1" customFormat="1" ht="63" spans="1:28">
      <c r="A481" s="23"/>
      <c r="B481" s="72" t="s">
        <v>1972</v>
      </c>
      <c r="C481" s="23" t="s">
        <v>40</v>
      </c>
      <c r="D481" s="23" t="s">
        <v>41</v>
      </c>
      <c r="E481" s="23" t="s">
        <v>1973</v>
      </c>
      <c r="F481" s="23" t="s">
        <v>82</v>
      </c>
      <c r="G481" s="23" t="s">
        <v>108</v>
      </c>
      <c r="H481" s="23" t="s">
        <v>58</v>
      </c>
      <c r="I481" s="72" t="s">
        <v>1974</v>
      </c>
      <c r="J481" s="15" t="s">
        <v>47</v>
      </c>
      <c r="K481" s="31">
        <f t="shared" si="14"/>
        <v>50</v>
      </c>
      <c r="L481" s="40">
        <v>50</v>
      </c>
      <c r="M481" s="30"/>
      <c r="N481" s="27" t="s">
        <v>1975</v>
      </c>
      <c r="O481" s="27" t="s">
        <v>1976</v>
      </c>
      <c r="P481" s="69" t="s">
        <v>1096</v>
      </c>
      <c r="Q481" s="69" t="s">
        <v>51</v>
      </c>
      <c r="R481" s="23"/>
      <c r="S481" s="29">
        <v>2.2</v>
      </c>
      <c r="T481" s="45" t="s">
        <v>1505</v>
      </c>
      <c r="U481" s="72"/>
      <c r="V481" s="23">
        <v>97</v>
      </c>
      <c r="W481" s="49">
        <v>311</v>
      </c>
      <c r="X481" s="23"/>
      <c r="Y481" s="23"/>
      <c r="Z481" s="27" t="s">
        <v>53</v>
      </c>
      <c r="AA481" s="23" t="s">
        <v>1097</v>
      </c>
      <c r="AB481" s="72" t="s">
        <v>1977</v>
      </c>
    </row>
    <row r="482" s="1" customFormat="1" ht="57" spans="1:28">
      <c r="A482" s="23"/>
      <c r="B482" s="72" t="s">
        <v>1978</v>
      </c>
      <c r="C482" s="23" t="s">
        <v>40</v>
      </c>
      <c r="D482" s="23" t="s">
        <v>41</v>
      </c>
      <c r="E482" s="23" t="s">
        <v>1979</v>
      </c>
      <c r="F482" s="23" t="s">
        <v>180</v>
      </c>
      <c r="G482" s="23" t="s">
        <v>211</v>
      </c>
      <c r="H482" s="23" t="s">
        <v>58</v>
      </c>
      <c r="I482" s="72" t="s">
        <v>1980</v>
      </c>
      <c r="J482" s="15" t="s">
        <v>47</v>
      </c>
      <c r="K482" s="31">
        <f t="shared" si="14"/>
        <v>50</v>
      </c>
      <c r="L482" s="40">
        <v>50</v>
      </c>
      <c r="M482" s="30"/>
      <c r="N482" s="27" t="s">
        <v>1981</v>
      </c>
      <c r="O482" s="30" t="s">
        <v>1982</v>
      </c>
      <c r="P482" s="69" t="s">
        <v>1096</v>
      </c>
      <c r="Q482" s="69" t="s">
        <v>51</v>
      </c>
      <c r="R482" s="23"/>
      <c r="S482" s="48">
        <v>2.1</v>
      </c>
      <c r="T482" s="45" t="s">
        <v>1505</v>
      </c>
      <c r="U482" s="72"/>
      <c r="V482" s="119">
        <v>20</v>
      </c>
      <c r="W482" s="120">
        <v>42</v>
      </c>
      <c r="X482" s="23"/>
      <c r="Y482" s="23"/>
      <c r="Z482" s="27" t="s">
        <v>53</v>
      </c>
      <c r="AA482" s="23" t="s">
        <v>1097</v>
      </c>
      <c r="AB482" s="72" t="s">
        <v>1977</v>
      </c>
    </row>
    <row r="483" s="1" customFormat="1" ht="57" spans="1:28">
      <c r="A483" s="23"/>
      <c r="B483" s="72" t="s">
        <v>1983</v>
      </c>
      <c r="C483" s="23" t="s">
        <v>40</v>
      </c>
      <c r="D483" s="23" t="s">
        <v>41</v>
      </c>
      <c r="E483" s="23" t="s">
        <v>1984</v>
      </c>
      <c r="F483" s="23" t="s">
        <v>282</v>
      </c>
      <c r="G483" s="23" t="s">
        <v>307</v>
      </c>
      <c r="H483" s="23" t="s">
        <v>58</v>
      </c>
      <c r="I483" s="72" t="s">
        <v>1985</v>
      </c>
      <c r="J483" s="15" t="s">
        <v>47</v>
      </c>
      <c r="K483" s="31">
        <f t="shared" si="14"/>
        <v>50</v>
      </c>
      <c r="L483" s="40">
        <v>50</v>
      </c>
      <c r="M483" s="30"/>
      <c r="N483" s="27" t="s">
        <v>1986</v>
      </c>
      <c r="O483" s="30" t="s">
        <v>1987</v>
      </c>
      <c r="P483" s="69" t="s">
        <v>1096</v>
      </c>
      <c r="Q483" s="69" t="s">
        <v>51</v>
      </c>
      <c r="R483" s="23"/>
      <c r="S483" s="29">
        <v>35</v>
      </c>
      <c r="T483" s="69" t="s">
        <v>1505</v>
      </c>
      <c r="U483" s="72"/>
      <c r="V483" s="23">
        <v>18</v>
      </c>
      <c r="W483" s="49">
        <v>54</v>
      </c>
      <c r="X483" s="23"/>
      <c r="Y483" s="23"/>
      <c r="Z483" s="27" t="s">
        <v>53</v>
      </c>
      <c r="AA483" s="23" t="s">
        <v>1097</v>
      </c>
      <c r="AB483" s="72" t="s">
        <v>1977</v>
      </c>
    </row>
    <row r="484" s="1" customFormat="1" ht="88.5" spans="1:28">
      <c r="A484" s="14"/>
      <c r="B484" s="72" t="s">
        <v>1988</v>
      </c>
      <c r="C484" s="23" t="s">
        <v>40</v>
      </c>
      <c r="D484" s="23" t="s">
        <v>41</v>
      </c>
      <c r="E484" s="23" t="s">
        <v>1989</v>
      </c>
      <c r="F484" s="23" t="s">
        <v>387</v>
      </c>
      <c r="G484" s="23" t="s">
        <v>403</v>
      </c>
      <c r="H484" s="23" t="s">
        <v>58</v>
      </c>
      <c r="I484" s="27" t="s">
        <v>1990</v>
      </c>
      <c r="J484" s="15" t="s">
        <v>47</v>
      </c>
      <c r="K484" s="31">
        <f t="shared" si="14"/>
        <v>50</v>
      </c>
      <c r="L484" s="40">
        <v>50</v>
      </c>
      <c r="M484" s="30"/>
      <c r="N484" s="27" t="s">
        <v>1991</v>
      </c>
      <c r="O484" s="30" t="s">
        <v>1992</v>
      </c>
      <c r="P484" s="69" t="s">
        <v>1096</v>
      </c>
      <c r="Q484" s="69" t="s">
        <v>51</v>
      </c>
      <c r="R484" s="23"/>
      <c r="S484" s="29">
        <v>15</v>
      </c>
      <c r="T484" s="45" t="s">
        <v>1505</v>
      </c>
      <c r="U484" s="72"/>
      <c r="V484" s="23">
        <v>15</v>
      </c>
      <c r="W484" s="49">
        <v>15</v>
      </c>
      <c r="X484" s="23"/>
      <c r="Y484" s="23"/>
      <c r="Z484" s="27" t="s">
        <v>53</v>
      </c>
      <c r="AA484" s="23" t="s">
        <v>1097</v>
      </c>
      <c r="AB484" s="72" t="s">
        <v>1713</v>
      </c>
    </row>
    <row r="485" s="1" customFormat="1" ht="57" spans="1:28">
      <c r="A485" s="23"/>
      <c r="B485" s="40" t="s">
        <v>1993</v>
      </c>
      <c r="C485" s="23" t="s">
        <v>40</v>
      </c>
      <c r="D485" s="23" t="s">
        <v>41</v>
      </c>
      <c r="E485" s="23" t="s">
        <v>1994</v>
      </c>
      <c r="F485" s="23" t="s">
        <v>445</v>
      </c>
      <c r="G485" s="23" t="s">
        <v>472</v>
      </c>
      <c r="H485" s="23" t="s">
        <v>45</v>
      </c>
      <c r="I485" s="72" t="s">
        <v>1995</v>
      </c>
      <c r="J485" s="15" t="s">
        <v>47</v>
      </c>
      <c r="K485" s="31">
        <f t="shared" si="14"/>
        <v>50</v>
      </c>
      <c r="L485" s="40">
        <v>50</v>
      </c>
      <c r="M485" s="30"/>
      <c r="N485" s="27" t="s">
        <v>1996</v>
      </c>
      <c r="O485" s="27" t="s">
        <v>1997</v>
      </c>
      <c r="P485" s="69" t="s">
        <v>1096</v>
      </c>
      <c r="Q485" s="69" t="s">
        <v>51</v>
      </c>
      <c r="R485" s="23"/>
      <c r="S485" s="29">
        <v>2.2</v>
      </c>
      <c r="T485" s="45" t="s">
        <v>1505</v>
      </c>
      <c r="U485" s="72"/>
      <c r="V485" s="23">
        <v>55</v>
      </c>
      <c r="W485" s="49">
        <v>145</v>
      </c>
      <c r="X485" s="23"/>
      <c r="Y485" s="23"/>
      <c r="Z485" s="27" t="s">
        <v>53</v>
      </c>
      <c r="AA485" s="23" t="s">
        <v>1097</v>
      </c>
      <c r="AB485" s="72" t="s">
        <v>1977</v>
      </c>
    </row>
    <row r="486" s="1" customFormat="1" ht="57" spans="1:28">
      <c r="A486" s="23"/>
      <c r="B486" s="72" t="s">
        <v>1998</v>
      </c>
      <c r="C486" s="23" t="s">
        <v>40</v>
      </c>
      <c r="D486" s="23" t="s">
        <v>41</v>
      </c>
      <c r="E486" s="23" t="s">
        <v>1999</v>
      </c>
      <c r="F486" s="23" t="s">
        <v>506</v>
      </c>
      <c r="G486" s="23" t="s">
        <v>530</v>
      </c>
      <c r="H486" s="23" t="s">
        <v>58</v>
      </c>
      <c r="I486" s="72" t="s">
        <v>2000</v>
      </c>
      <c r="J486" s="15" t="s">
        <v>47</v>
      </c>
      <c r="K486" s="31">
        <f t="shared" si="14"/>
        <v>50</v>
      </c>
      <c r="L486" s="40">
        <v>50</v>
      </c>
      <c r="M486" s="29"/>
      <c r="N486" s="27" t="s">
        <v>2001</v>
      </c>
      <c r="O486" s="29" t="s">
        <v>2002</v>
      </c>
      <c r="P486" s="69" t="s">
        <v>1096</v>
      </c>
      <c r="Q486" s="69" t="s">
        <v>51</v>
      </c>
      <c r="R486" s="23"/>
      <c r="S486" s="29">
        <v>2</v>
      </c>
      <c r="T486" s="45" t="s">
        <v>1505</v>
      </c>
      <c r="U486" s="72"/>
      <c r="V486" s="23">
        <v>80</v>
      </c>
      <c r="W486" s="23">
        <v>220</v>
      </c>
      <c r="X486" s="23"/>
      <c r="Y486" s="23"/>
      <c r="Z486" s="27" t="s">
        <v>53</v>
      </c>
      <c r="AA486" s="23" t="s">
        <v>1097</v>
      </c>
      <c r="AB486" s="72" t="s">
        <v>1977</v>
      </c>
    </row>
    <row r="487" s="1" customFormat="1" ht="72.75" spans="1:28">
      <c r="A487" s="23"/>
      <c r="B487" s="72" t="s">
        <v>2003</v>
      </c>
      <c r="C487" s="23" t="s">
        <v>40</v>
      </c>
      <c r="D487" s="23" t="s">
        <v>41</v>
      </c>
      <c r="E487" s="23" t="s">
        <v>2004</v>
      </c>
      <c r="F487" s="23" t="s">
        <v>564</v>
      </c>
      <c r="G487" s="23" t="s">
        <v>1251</v>
      </c>
      <c r="H487" s="23" t="s">
        <v>45</v>
      </c>
      <c r="I487" s="72" t="s">
        <v>2005</v>
      </c>
      <c r="J487" s="15" t="s">
        <v>47</v>
      </c>
      <c r="K487" s="31">
        <f t="shared" si="14"/>
        <v>50</v>
      </c>
      <c r="L487" s="40">
        <v>50</v>
      </c>
      <c r="M487" s="23"/>
      <c r="N487" s="72" t="s">
        <v>2006</v>
      </c>
      <c r="O487" s="23" t="s">
        <v>2007</v>
      </c>
      <c r="P487" s="69" t="s">
        <v>1096</v>
      </c>
      <c r="Q487" s="69" t="s">
        <v>51</v>
      </c>
      <c r="R487" s="23"/>
      <c r="S487" s="29">
        <v>4</v>
      </c>
      <c r="T487" s="45" t="s">
        <v>1505</v>
      </c>
      <c r="U487" s="117"/>
      <c r="V487" s="23">
        <v>80</v>
      </c>
      <c r="W487" s="49">
        <v>242</v>
      </c>
      <c r="X487" s="23"/>
      <c r="Y487" s="23"/>
      <c r="Z487" s="27" t="s">
        <v>53</v>
      </c>
      <c r="AA487" s="23" t="s">
        <v>2008</v>
      </c>
      <c r="AB487" s="72" t="s">
        <v>2009</v>
      </c>
    </row>
    <row r="488" s="1" customFormat="1" ht="63" spans="1:28">
      <c r="A488" s="23"/>
      <c r="B488" s="72" t="s">
        <v>2010</v>
      </c>
      <c r="C488" s="23" t="s">
        <v>40</v>
      </c>
      <c r="D488" s="23" t="s">
        <v>41</v>
      </c>
      <c r="E488" s="23" t="s">
        <v>2011</v>
      </c>
      <c r="F488" s="23" t="s">
        <v>661</v>
      </c>
      <c r="G488" s="23" t="s">
        <v>665</v>
      </c>
      <c r="H488" s="23" t="s">
        <v>58</v>
      </c>
      <c r="I488" s="72" t="s">
        <v>2012</v>
      </c>
      <c r="J488" s="15" t="s">
        <v>47</v>
      </c>
      <c r="K488" s="31">
        <f t="shared" si="14"/>
        <v>50</v>
      </c>
      <c r="L488" s="23">
        <v>50</v>
      </c>
      <c r="M488" s="30"/>
      <c r="N488" s="27" t="s">
        <v>2013</v>
      </c>
      <c r="O488" s="30" t="s">
        <v>2014</v>
      </c>
      <c r="P488" s="69" t="s">
        <v>1096</v>
      </c>
      <c r="Q488" s="69" t="s">
        <v>51</v>
      </c>
      <c r="R488" s="23"/>
      <c r="S488" s="29">
        <v>15</v>
      </c>
      <c r="T488" s="45" t="s">
        <v>1505</v>
      </c>
      <c r="U488" s="72"/>
      <c r="V488" s="23">
        <v>30</v>
      </c>
      <c r="W488" s="49">
        <v>50</v>
      </c>
      <c r="X488" s="23"/>
      <c r="Y488" s="23"/>
      <c r="Z488" s="27" t="s">
        <v>53</v>
      </c>
      <c r="AA488" s="23" t="s">
        <v>1097</v>
      </c>
      <c r="AB488" s="72" t="s">
        <v>1977</v>
      </c>
    </row>
    <row r="489" s="1" customFormat="1" ht="61.5" spans="1:28">
      <c r="A489" s="23"/>
      <c r="B489" s="72" t="s">
        <v>2015</v>
      </c>
      <c r="C489" s="23" t="s">
        <v>40</v>
      </c>
      <c r="D489" s="23" t="s">
        <v>41</v>
      </c>
      <c r="E489" s="23" t="s">
        <v>2016</v>
      </c>
      <c r="F489" s="23" t="s">
        <v>753</v>
      </c>
      <c r="G489" s="23" t="s">
        <v>778</v>
      </c>
      <c r="H489" s="23" t="s">
        <v>58</v>
      </c>
      <c r="I489" s="117" t="s">
        <v>2017</v>
      </c>
      <c r="J489" s="15" t="s">
        <v>47</v>
      </c>
      <c r="K489" s="31">
        <f t="shared" si="14"/>
        <v>50</v>
      </c>
      <c r="L489" s="40">
        <v>50</v>
      </c>
      <c r="M489" s="30"/>
      <c r="N489" s="27" t="s">
        <v>2018</v>
      </c>
      <c r="O489" s="30" t="s">
        <v>2019</v>
      </c>
      <c r="P489" s="69" t="s">
        <v>1096</v>
      </c>
      <c r="Q489" s="69" t="s">
        <v>51</v>
      </c>
      <c r="R489" s="23"/>
      <c r="S489" s="29">
        <v>5</v>
      </c>
      <c r="T489" s="45" t="s">
        <v>1505</v>
      </c>
      <c r="U489" s="72"/>
      <c r="V489" s="23">
        <v>11</v>
      </c>
      <c r="W489" s="49">
        <v>25</v>
      </c>
      <c r="X489" s="23"/>
      <c r="Y489" s="23"/>
      <c r="Z489" s="27" t="s">
        <v>53</v>
      </c>
      <c r="AA489" s="23" t="s">
        <v>1097</v>
      </c>
      <c r="AB489" s="72" t="s">
        <v>1977</v>
      </c>
    </row>
    <row r="490" s="1" customFormat="1" ht="57" spans="1:28">
      <c r="A490" s="23"/>
      <c r="B490" s="72" t="s">
        <v>2020</v>
      </c>
      <c r="C490" s="23" t="s">
        <v>40</v>
      </c>
      <c r="D490" s="23" t="s">
        <v>41</v>
      </c>
      <c r="E490" s="23" t="s">
        <v>2021</v>
      </c>
      <c r="F490" s="23" t="s">
        <v>811</v>
      </c>
      <c r="G490" s="23" t="s">
        <v>823</v>
      </c>
      <c r="H490" s="23" t="s">
        <v>58</v>
      </c>
      <c r="I490" s="72" t="s">
        <v>2022</v>
      </c>
      <c r="J490" s="15" t="s">
        <v>47</v>
      </c>
      <c r="K490" s="31">
        <f t="shared" si="14"/>
        <v>50</v>
      </c>
      <c r="L490" s="40">
        <v>50</v>
      </c>
      <c r="M490" s="30"/>
      <c r="N490" s="72" t="s">
        <v>2023</v>
      </c>
      <c r="O490" s="30" t="s">
        <v>2024</v>
      </c>
      <c r="P490" s="69" t="s">
        <v>1096</v>
      </c>
      <c r="Q490" s="69" t="s">
        <v>51</v>
      </c>
      <c r="R490" s="23"/>
      <c r="S490" s="29">
        <v>9</v>
      </c>
      <c r="T490" s="45" t="s">
        <v>1505</v>
      </c>
      <c r="U490" s="72"/>
      <c r="V490" s="23">
        <v>92</v>
      </c>
      <c r="W490" s="49">
        <v>268</v>
      </c>
      <c r="X490" s="23"/>
      <c r="Y490" s="23"/>
      <c r="Z490" s="27" t="s">
        <v>53</v>
      </c>
      <c r="AA490" s="23" t="s">
        <v>1097</v>
      </c>
      <c r="AB490" s="72" t="s">
        <v>1977</v>
      </c>
    </row>
    <row r="491" s="1" customFormat="1" ht="60" spans="1:28">
      <c r="A491" s="23"/>
      <c r="B491" s="27" t="s">
        <v>2025</v>
      </c>
      <c r="C491" s="27" t="s">
        <v>40</v>
      </c>
      <c r="D491" s="27" t="s">
        <v>41</v>
      </c>
      <c r="E491" s="27" t="s">
        <v>2026</v>
      </c>
      <c r="F491" s="27" t="s">
        <v>852</v>
      </c>
      <c r="G491" s="27" t="s">
        <v>868</v>
      </c>
      <c r="H491" s="14" t="s">
        <v>58</v>
      </c>
      <c r="I491" s="26" t="s">
        <v>2027</v>
      </c>
      <c r="J491" s="15" t="s">
        <v>47</v>
      </c>
      <c r="K491" s="31">
        <f t="shared" si="14"/>
        <v>50</v>
      </c>
      <c r="L491" s="35">
        <v>50</v>
      </c>
      <c r="M491" s="35"/>
      <c r="N491" s="26" t="s">
        <v>2027</v>
      </c>
      <c r="O491" s="26" t="s">
        <v>2027</v>
      </c>
      <c r="P491" s="69" t="s">
        <v>1096</v>
      </c>
      <c r="Q491" s="69" t="s">
        <v>51</v>
      </c>
      <c r="R491" s="26" t="s">
        <v>52</v>
      </c>
      <c r="S491" s="26">
        <v>3</v>
      </c>
      <c r="T491" s="26">
        <v>0.06</v>
      </c>
      <c r="U491" s="26" t="s">
        <v>52</v>
      </c>
      <c r="V491" s="26">
        <v>185</v>
      </c>
      <c r="W491" s="26">
        <v>438</v>
      </c>
      <c r="X491" s="26" t="s">
        <v>52</v>
      </c>
      <c r="Y491" s="26" t="s">
        <v>52</v>
      </c>
      <c r="Z491" s="27" t="s">
        <v>53</v>
      </c>
      <c r="AA491" s="26" t="s">
        <v>1512</v>
      </c>
      <c r="AB491" s="26" t="s">
        <v>2028</v>
      </c>
    </row>
    <row r="492" s="1" customFormat="1" ht="63" spans="1:28">
      <c r="A492" s="23"/>
      <c r="B492" s="72" t="s">
        <v>2029</v>
      </c>
      <c r="C492" s="23" t="s">
        <v>40</v>
      </c>
      <c r="D492" s="23" t="s">
        <v>41</v>
      </c>
      <c r="E492" s="23" t="s">
        <v>2030</v>
      </c>
      <c r="F492" s="23" t="s">
        <v>930</v>
      </c>
      <c r="G492" s="23" t="s">
        <v>970</v>
      </c>
      <c r="H492" s="23" t="s">
        <v>58</v>
      </c>
      <c r="I492" s="72" t="s">
        <v>2031</v>
      </c>
      <c r="J492" s="15" t="s">
        <v>47</v>
      </c>
      <c r="K492" s="31">
        <f t="shared" si="14"/>
        <v>50</v>
      </c>
      <c r="L492" s="23">
        <v>50</v>
      </c>
      <c r="M492" s="30"/>
      <c r="N492" s="27" t="s">
        <v>2032</v>
      </c>
      <c r="O492" s="30" t="s">
        <v>2033</v>
      </c>
      <c r="P492" s="69" t="s">
        <v>1096</v>
      </c>
      <c r="Q492" s="69" t="s">
        <v>51</v>
      </c>
      <c r="R492" s="23"/>
      <c r="S492" s="29">
        <v>10</v>
      </c>
      <c r="T492" s="45" t="s">
        <v>1505</v>
      </c>
      <c r="U492" s="72"/>
      <c r="V492" s="23">
        <v>126</v>
      </c>
      <c r="W492" s="49">
        <v>355</v>
      </c>
      <c r="X492" s="23"/>
      <c r="Y492" s="23"/>
      <c r="Z492" s="27" t="s">
        <v>53</v>
      </c>
      <c r="AA492" s="23" t="s">
        <v>1097</v>
      </c>
      <c r="AB492" s="72" t="s">
        <v>1977</v>
      </c>
    </row>
    <row r="493" s="1" customFormat="1" ht="57" spans="1:28">
      <c r="A493" s="23"/>
      <c r="B493" s="72" t="s">
        <v>2034</v>
      </c>
      <c r="C493" s="23" t="s">
        <v>40</v>
      </c>
      <c r="D493" s="23" t="s">
        <v>41</v>
      </c>
      <c r="E493" s="23" t="s">
        <v>2035</v>
      </c>
      <c r="F493" s="23" t="s">
        <v>1058</v>
      </c>
      <c r="G493" s="23" t="s">
        <v>1076</v>
      </c>
      <c r="H493" s="23" t="s">
        <v>58</v>
      </c>
      <c r="I493" s="55" t="s">
        <v>2036</v>
      </c>
      <c r="J493" s="15" t="s">
        <v>47</v>
      </c>
      <c r="K493" s="31">
        <f t="shared" si="14"/>
        <v>50</v>
      </c>
      <c r="L493" s="40">
        <v>50</v>
      </c>
      <c r="M493" s="30"/>
      <c r="N493" s="27" t="s">
        <v>2037</v>
      </c>
      <c r="O493" s="27" t="s">
        <v>2038</v>
      </c>
      <c r="P493" s="69" t="s">
        <v>1096</v>
      </c>
      <c r="Q493" s="69" t="s">
        <v>51</v>
      </c>
      <c r="R493" s="23"/>
      <c r="S493" s="29">
        <v>3</v>
      </c>
      <c r="T493" s="45" t="s">
        <v>1505</v>
      </c>
      <c r="U493" s="35"/>
      <c r="V493" s="72">
        <v>15</v>
      </c>
      <c r="W493" s="72">
        <v>18</v>
      </c>
      <c r="X493" s="23"/>
      <c r="Y493" s="23"/>
      <c r="Z493" s="27" t="s">
        <v>53</v>
      </c>
      <c r="AA493" s="35" t="s">
        <v>1512</v>
      </c>
      <c r="AB493" s="35" t="s">
        <v>2039</v>
      </c>
    </row>
    <row r="494" ht="31.5" spans="1:28">
      <c r="A494" s="13" t="s">
        <v>2040</v>
      </c>
      <c r="B494" s="23"/>
      <c r="C494" s="23"/>
      <c r="D494" s="39"/>
      <c r="E494" s="23"/>
      <c r="F494" s="46"/>
      <c r="G494" s="23"/>
      <c r="H494" s="23"/>
      <c r="I494" s="23"/>
      <c r="J494" s="67"/>
      <c r="K494" s="34">
        <f t="shared" si="14"/>
        <v>750</v>
      </c>
      <c r="L494" s="68">
        <f>L495</f>
        <v>750</v>
      </c>
      <c r="M494" s="68">
        <f>M495</f>
        <v>0</v>
      </c>
      <c r="N494" s="31"/>
      <c r="O494" s="35"/>
      <c r="P494" s="69"/>
      <c r="Q494" s="69"/>
      <c r="R494" s="35"/>
      <c r="S494" s="29"/>
      <c r="T494" s="69"/>
      <c r="U494" s="71"/>
      <c r="V494" s="14"/>
      <c r="W494" s="118"/>
      <c r="X494" s="14"/>
      <c r="Y494" s="14"/>
      <c r="Z494" s="26"/>
      <c r="AA494" s="23"/>
      <c r="AB494" s="23"/>
    </row>
    <row r="495" s="1" customFormat="1" ht="57" spans="1:28">
      <c r="A495" s="26"/>
      <c r="B495" s="23" t="s">
        <v>2041</v>
      </c>
      <c r="C495" s="23" t="s">
        <v>40</v>
      </c>
      <c r="D495" s="39" t="s">
        <v>2042</v>
      </c>
      <c r="E495" s="23" t="s">
        <v>2043</v>
      </c>
      <c r="F495" s="23" t="s">
        <v>2044</v>
      </c>
      <c r="G495" s="23" t="s">
        <v>2045</v>
      </c>
      <c r="H495" s="23" t="s">
        <v>52</v>
      </c>
      <c r="I495" s="26" t="s">
        <v>2046</v>
      </c>
      <c r="J495" s="15" t="s">
        <v>47</v>
      </c>
      <c r="K495" s="31">
        <f t="shared" si="14"/>
        <v>750</v>
      </c>
      <c r="L495" s="110">
        <v>750</v>
      </c>
      <c r="M495" s="46"/>
      <c r="N495" s="31" t="s">
        <v>2047</v>
      </c>
      <c r="O495" s="35" t="s">
        <v>2048</v>
      </c>
      <c r="P495" s="69" t="s">
        <v>2049</v>
      </c>
      <c r="Q495" s="69" t="s">
        <v>2050</v>
      </c>
      <c r="R495" s="35"/>
      <c r="S495" s="29"/>
      <c r="T495" s="69"/>
      <c r="U495" s="71"/>
      <c r="V495" s="14">
        <v>8251</v>
      </c>
      <c r="W495" s="118" t="s">
        <v>52</v>
      </c>
      <c r="X495" s="14"/>
      <c r="Y495" s="14"/>
      <c r="Z495" s="27" t="s">
        <v>53</v>
      </c>
      <c r="AA495" s="35" t="s">
        <v>1512</v>
      </c>
      <c r="AB495" s="23" t="s">
        <v>55</v>
      </c>
    </row>
    <row r="496" ht="31.5" spans="1:28">
      <c r="A496" s="13" t="s">
        <v>2051</v>
      </c>
      <c r="B496" s="14"/>
      <c r="C496" s="14"/>
      <c r="D496" s="15"/>
      <c r="E496" s="16"/>
      <c r="F496" s="20"/>
      <c r="G496" s="14"/>
      <c r="H496" s="14"/>
      <c r="I496" s="14"/>
      <c r="J496" s="15"/>
      <c r="K496" s="34">
        <f t="shared" si="14"/>
        <v>360</v>
      </c>
      <c r="L496" s="34">
        <f>L497+L498</f>
        <v>360</v>
      </c>
      <c r="M496" s="34">
        <f>M497+M498</f>
        <v>0</v>
      </c>
      <c r="N496" s="31"/>
      <c r="O496" s="35"/>
      <c r="P496" s="35"/>
      <c r="Q496" s="35"/>
      <c r="R496" s="35"/>
      <c r="S496" s="35"/>
      <c r="T496" s="45"/>
      <c r="U496" s="27"/>
      <c r="V496" s="27"/>
      <c r="W496" s="27"/>
      <c r="X496" s="14"/>
      <c r="Y496" s="14"/>
      <c r="Z496" s="27"/>
      <c r="AA496" s="50"/>
      <c r="AB496" s="50"/>
    </row>
    <row r="497" s="1" customFormat="1" ht="105.75" spans="1:28">
      <c r="A497" s="46"/>
      <c r="B497" s="23" t="s">
        <v>2052</v>
      </c>
      <c r="C497" s="46" t="s">
        <v>40</v>
      </c>
      <c r="D497" s="39" t="s">
        <v>2053</v>
      </c>
      <c r="E497" s="23" t="s">
        <v>386</v>
      </c>
      <c r="F497" s="46" t="s">
        <v>387</v>
      </c>
      <c r="G497" s="23" t="s">
        <v>388</v>
      </c>
      <c r="H497" s="46" t="s">
        <v>58</v>
      </c>
      <c r="I497" s="23" t="s">
        <v>2054</v>
      </c>
      <c r="J497" s="15" t="s">
        <v>47</v>
      </c>
      <c r="K497" s="31">
        <f t="shared" si="14"/>
        <v>280</v>
      </c>
      <c r="L497" s="46">
        <v>280</v>
      </c>
      <c r="M497" s="23"/>
      <c r="N497" s="23" t="s">
        <v>2055</v>
      </c>
      <c r="O497" s="23" t="s">
        <v>2056</v>
      </c>
      <c r="P497" s="69" t="s">
        <v>1096</v>
      </c>
      <c r="Q497" s="69" t="s">
        <v>51</v>
      </c>
      <c r="R497" s="23"/>
      <c r="S497" s="29">
        <v>5</v>
      </c>
      <c r="T497" s="45" t="s">
        <v>1505</v>
      </c>
      <c r="U497" s="23" t="s">
        <v>52</v>
      </c>
      <c r="V497" s="23">
        <v>20</v>
      </c>
      <c r="W497" s="23">
        <v>25</v>
      </c>
      <c r="X497" s="23"/>
      <c r="Y497" s="23"/>
      <c r="Z497" s="27" t="s">
        <v>53</v>
      </c>
      <c r="AA497" s="23" t="s">
        <v>1512</v>
      </c>
      <c r="AB497" s="23" t="s">
        <v>2057</v>
      </c>
    </row>
    <row r="498" s="1" customFormat="1" ht="42.75" spans="1:28">
      <c r="A498" s="46"/>
      <c r="B498" s="23" t="s">
        <v>2058</v>
      </c>
      <c r="C498" s="46" t="s">
        <v>1907</v>
      </c>
      <c r="D498" s="39" t="s">
        <v>2053</v>
      </c>
      <c r="E498" s="23" t="s">
        <v>240</v>
      </c>
      <c r="F498" s="46" t="s">
        <v>241</v>
      </c>
      <c r="G498" s="23" t="s">
        <v>246</v>
      </c>
      <c r="H498" s="46" t="s">
        <v>58</v>
      </c>
      <c r="I498" s="23" t="s">
        <v>2059</v>
      </c>
      <c r="J498" s="15" t="s">
        <v>47</v>
      </c>
      <c r="K498" s="31">
        <f t="shared" si="14"/>
        <v>80</v>
      </c>
      <c r="L498" s="46">
        <v>80</v>
      </c>
      <c r="M498" s="23"/>
      <c r="N498" s="23" t="s">
        <v>2060</v>
      </c>
      <c r="O498" s="23" t="s">
        <v>2061</v>
      </c>
      <c r="P498" s="69" t="s">
        <v>1096</v>
      </c>
      <c r="Q498" s="69" t="s">
        <v>51</v>
      </c>
      <c r="R498" s="23"/>
      <c r="S498" s="29">
        <v>5</v>
      </c>
      <c r="T498" s="45" t="s">
        <v>1505</v>
      </c>
      <c r="U498" s="23" t="s">
        <v>52</v>
      </c>
      <c r="V498" s="23">
        <v>5</v>
      </c>
      <c r="W498" s="23">
        <v>5</v>
      </c>
      <c r="X498" s="23"/>
      <c r="Y498" s="23"/>
      <c r="Z498" s="27" t="s">
        <v>53</v>
      </c>
      <c r="AA498" s="23" t="s">
        <v>1512</v>
      </c>
      <c r="AB498" s="23" t="s">
        <v>2062</v>
      </c>
    </row>
    <row r="499" ht="47.25" spans="1:28">
      <c r="A499" s="13" t="s">
        <v>2063</v>
      </c>
      <c r="B499" s="14"/>
      <c r="C499" s="14"/>
      <c r="D499" s="15"/>
      <c r="E499" s="16"/>
      <c r="F499" s="20"/>
      <c r="G499" s="14"/>
      <c r="H499" s="14"/>
      <c r="I499" s="14"/>
      <c r="J499" s="15"/>
      <c r="K499" s="34">
        <f t="shared" si="14"/>
        <v>103</v>
      </c>
      <c r="L499" s="34">
        <f>L500</f>
        <v>103</v>
      </c>
      <c r="M499" s="34">
        <f>M500</f>
        <v>0</v>
      </c>
      <c r="N499" s="31"/>
      <c r="O499" s="35"/>
      <c r="P499" s="35"/>
      <c r="Q499" s="35"/>
      <c r="R499" s="35"/>
      <c r="S499" s="35"/>
      <c r="T499" s="45"/>
      <c r="U499" s="27"/>
      <c r="V499" s="27"/>
      <c r="W499" s="27"/>
      <c r="X499" s="14"/>
      <c r="Y499" s="14"/>
      <c r="Z499" s="27"/>
      <c r="AA499" s="50"/>
      <c r="AB499" s="50"/>
    </row>
    <row r="500" s="1" customFormat="1" ht="47.25" spans="1:28">
      <c r="A500" s="23"/>
      <c r="B500" s="72" t="s">
        <v>2064</v>
      </c>
      <c r="C500" s="23" t="s">
        <v>40</v>
      </c>
      <c r="D500" s="39" t="s">
        <v>2065</v>
      </c>
      <c r="E500" s="23" t="s">
        <v>2066</v>
      </c>
      <c r="F500" s="72" t="s">
        <v>2067</v>
      </c>
      <c r="G500" s="72" t="s">
        <v>2067</v>
      </c>
      <c r="H500" s="23" t="s">
        <v>52</v>
      </c>
      <c r="I500" s="72" t="s">
        <v>2068</v>
      </c>
      <c r="J500" s="15" t="s">
        <v>47</v>
      </c>
      <c r="K500" s="31">
        <f t="shared" si="14"/>
        <v>103</v>
      </c>
      <c r="L500" s="23">
        <v>103</v>
      </c>
      <c r="M500" s="23"/>
      <c r="N500" s="72" t="s">
        <v>2069</v>
      </c>
      <c r="O500" s="72" t="s">
        <v>2068</v>
      </c>
      <c r="P500" s="69" t="s">
        <v>1096</v>
      </c>
      <c r="Q500" s="69" t="s">
        <v>51</v>
      </c>
      <c r="R500" s="23" t="s">
        <v>52</v>
      </c>
      <c r="S500" s="29"/>
      <c r="T500" s="69"/>
      <c r="U500" s="23"/>
      <c r="V500" s="23" t="s">
        <v>52</v>
      </c>
      <c r="W500" s="23">
        <v>18</v>
      </c>
      <c r="X500" s="23" t="s">
        <v>52</v>
      </c>
      <c r="Y500" s="23" t="s">
        <v>52</v>
      </c>
      <c r="Z500" s="27" t="s">
        <v>53</v>
      </c>
      <c r="AA500" s="23" t="s">
        <v>2070</v>
      </c>
      <c r="AB500" s="72" t="s">
        <v>2071</v>
      </c>
    </row>
    <row r="501" ht="31.5" spans="1:28">
      <c r="A501" s="13" t="s">
        <v>2072</v>
      </c>
      <c r="B501" s="72"/>
      <c r="C501" s="23"/>
      <c r="D501" s="39"/>
      <c r="E501" s="23"/>
      <c r="F501" s="72"/>
      <c r="G501" s="72"/>
      <c r="H501" s="23"/>
      <c r="I501" s="72"/>
      <c r="J501" s="15"/>
      <c r="K501" s="34">
        <f t="shared" si="14"/>
        <v>658</v>
      </c>
      <c r="L501" s="34">
        <f>SUM(L502:L527)</f>
        <v>658</v>
      </c>
      <c r="M501" s="34">
        <f>SUM(M502:M527)</f>
        <v>0</v>
      </c>
      <c r="N501" s="72"/>
      <c r="O501" s="72"/>
      <c r="P501" s="69"/>
      <c r="Q501" s="69"/>
      <c r="R501" s="23" t="s">
        <v>52</v>
      </c>
      <c r="S501" s="29"/>
      <c r="T501" s="69"/>
      <c r="U501" s="23"/>
      <c r="V501" s="23">
        <v>10295</v>
      </c>
      <c r="W501" s="23">
        <v>33214</v>
      </c>
      <c r="X501" s="23"/>
      <c r="Y501" s="23"/>
      <c r="Z501" s="27" t="s">
        <v>53</v>
      </c>
      <c r="AA501" s="23" t="s">
        <v>2073</v>
      </c>
      <c r="AB501" s="23" t="s">
        <v>2074</v>
      </c>
    </row>
    <row r="502" s="1" customFormat="1" ht="60" spans="1:28">
      <c r="A502" s="23"/>
      <c r="B502" s="23" t="s">
        <v>2075</v>
      </c>
      <c r="C502" s="23" t="s">
        <v>40</v>
      </c>
      <c r="D502" s="23" t="s">
        <v>41</v>
      </c>
      <c r="E502" s="113" t="s">
        <v>2076</v>
      </c>
      <c r="F502" s="23" t="s">
        <v>43</v>
      </c>
      <c r="G502" s="23" t="s">
        <v>43</v>
      </c>
      <c r="H502" s="23" t="s">
        <v>52</v>
      </c>
      <c r="I502" s="23" t="s">
        <v>2077</v>
      </c>
      <c r="J502" s="59" t="s">
        <v>2078</v>
      </c>
      <c r="K502" s="31">
        <f t="shared" si="14"/>
        <v>6.2</v>
      </c>
      <c r="L502" s="23">
        <v>6.2</v>
      </c>
      <c r="M502" s="23"/>
      <c r="N502" s="23" t="s">
        <v>2079</v>
      </c>
      <c r="O502" s="72" t="s">
        <v>2080</v>
      </c>
      <c r="P502" s="69"/>
      <c r="Q502" s="69"/>
      <c r="R502" s="23" t="s">
        <v>52</v>
      </c>
      <c r="S502" s="29"/>
      <c r="T502" s="69"/>
      <c r="U502" s="23"/>
      <c r="V502" s="23">
        <v>21824</v>
      </c>
      <c r="W502" s="23">
        <v>71780</v>
      </c>
      <c r="X502" s="23"/>
      <c r="Y502" s="23"/>
      <c r="Z502" s="27" t="s">
        <v>53</v>
      </c>
      <c r="AA502" s="23" t="s">
        <v>2073</v>
      </c>
      <c r="AB502" s="23" t="s">
        <v>2074</v>
      </c>
    </row>
    <row r="503" s="1" customFormat="1" ht="60" spans="1:28">
      <c r="A503" s="23"/>
      <c r="B503" s="23" t="s">
        <v>2081</v>
      </c>
      <c r="C503" s="23" t="s">
        <v>40</v>
      </c>
      <c r="D503" s="23" t="s">
        <v>41</v>
      </c>
      <c r="E503" s="113" t="s">
        <v>2082</v>
      </c>
      <c r="F503" s="23" t="s">
        <v>82</v>
      </c>
      <c r="G503" s="23" t="s">
        <v>82</v>
      </c>
      <c r="H503" s="23" t="s">
        <v>52</v>
      </c>
      <c r="I503" s="23" t="s">
        <v>2077</v>
      </c>
      <c r="J503" s="59" t="s">
        <v>2078</v>
      </c>
      <c r="K503" s="31">
        <f t="shared" si="14"/>
        <v>15.8</v>
      </c>
      <c r="L503" s="23">
        <v>15.8</v>
      </c>
      <c r="M503" s="23"/>
      <c r="N503" s="23" t="s">
        <v>2079</v>
      </c>
      <c r="O503" s="72" t="s">
        <v>2080</v>
      </c>
      <c r="P503" s="69"/>
      <c r="Q503" s="69"/>
      <c r="R503" s="23" t="s">
        <v>52</v>
      </c>
      <c r="S503" s="29"/>
      <c r="T503" s="69"/>
      <c r="U503" s="23"/>
      <c r="V503" s="23">
        <v>11023</v>
      </c>
      <c r="W503" s="23">
        <v>38581</v>
      </c>
      <c r="X503" s="23"/>
      <c r="Y503" s="23"/>
      <c r="Z503" s="27" t="s">
        <v>53</v>
      </c>
      <c r="AA503" s="23" t="s">
        <v>2073</v>
      </c>
      <c r="AB503" s="23" t="s">
        <v>2074</v>
      </c>
    </row>
    <row r="504" s="1" customFormat="1" ht="60" spans="1:28">
      <c r="A504" s="23"/>
      <c r="B504" s="23" t="s">
        <v>2083</v>
      </c>
      <c r="C504" s="23" t="s">
        <v>40</v>
      </c>
      <c r="D504" s="23" t="s">
        <v>41</v>
      </c>
      <c r="E504" s="113" t="s">
        <v>2084</v>
      </c>
      <c r="F504" s="23" t="s">
        <v>139</v>
      </c>
      <c r="G504" s="23" t="s">
        <v>139</v>
      </c>
      <c r="H504" s="23" t="s">
        <v>52</v>
      </c>
      <c r="I504" s="23" t="s">
        <v>2077</v>
      </c>
      <c r="J504" s="59" t="s">
        <v>2078</v>
      </c>
      <c r="K504" s="31">
        <f t="shared" si="14"/>
        <v>6.1</v>
      </c>
      <c r="L504" s="23">
        <v>6.1</v>
      </c>
      <c r="M504" s="23"/>
      <c r="N504" s="23" t="s">
        <v>2079</v>
      </c>
      <c r="O504" s="72" t="s">
        <v>2080</v>
      </c>
      <c r="P504" s="69"/>
      <c r="Q504" s="69"/>
      <c r="R504" s="23" t="s">
        <v>52</v>
      </c>
      <c r="S504" s="29"/>
      <c r="T504" s="69"/>
      <c r="U504" s="23"/>
      <c r="V504" s="23">
        <v>19022</v>
      </c>
      <c r="W504" s="23">
        <v>66343</v>
      </c>
      <c r="X504" s="23"/>
      <c r="Y504" s="23"/>
      <c r="Z504" s="27" t="s">
        <v>53</v>
      </c>
      <c r="AA504" s="23" t="s">
        <v>2073</v>
      </c>
      <c r="AB504" s="23" t="s">
        <v>2074</v>
      </c>
    </row>
    <row r="505" s="1" customFormat="1" ht="60" spans="1:28">
      <c r="A505" s="23"/>
      <c r="B505" s="23" t="s">
        <v>2085</v>
      </c>
      <c r="C505" s="23" t="s">
        <v>40</v>
      </c>
      <c r="D505" s="23" t="s">
        <v>41</v>
      </c>
      <c r="E505" s="113" t="s">
        <v>2086</v>
      </c>
      <c r="F505" s="23" t="s">
        <v>180</v>
      </c>
      <c r="G505" s="23" t="s">
        <v>180</v>
      </c>
      <c r="H505" s="23" t="s">
        <v>52</v>
      </c>
      <c r="I505" s="23" t="s">
        <v>2077</v>
      </c>
      <c r="J505" s="59" t="s">
        <v>2078</v>
      </c>
      <c r="K505" s="31">
        <f t="shared" si="14"/>
        <v>13.9</v>
      </c>
      <c r="L505" s="23">
        <v>13.9</v>
      </c>
      <c r="M505" s="23"/>
      <c r="N505" s="23" t="s">
        <v>2079</v>
      </c>
      <c r="O505" s="72" t="s">
        <v>2080</v>
      </c>
      <c r="P505" s="69"/>
      <c r="Q505" s="69"/>
      <c r="R505" s="23" t="s">
        <v>52</v>
      </c>
      <c r="S505" s="29"/>
      <c r="T505" s="69"/>
      <c r="U505" s="23"/>
      <c r="V505" s="23">
        <v>11861</v>
      </c>
      <c r="W505" s="23">
        <v>28936</v>
      </c>
      <c r="X505" s="23"/>
      <c r="Y505" s="23"/>
      <c r="Z505" s="27" t="s">
        <v>53</v>
      </c>
      <c r="AA505" s="23" t="s">
        <v>2073</v>
      </c>
      <c r="AB505" s="23" t="s">
        <v>2074</v>
      </c>
    </row>
    <row r="506" s="1" customFormat="1" ht="60" spans="1:28">
      <c r="A506" s="23"/>
      <c r="B506" s="23" t="s">
        <v>2087</v>
      </c>
      <c r="C506" s="23" t="s">
        <v>40</v>
      </c>
      <c r="D506" s="23" t="s">
        <v>41</v>
      </c>
      <c r="E506" s="113" t="s">
        <v>2088</v>
      </c>
      <c r="F506" s="23" t="s">
        <v>241</v>
      </c>
      <c r="G506" s="23" t="s">
        <v>241</v>
      </c>
      <c r="H506" s="23" t="s">
        <v>52</v>
      </c>
      <c r="I506" s="23" t="s">
        <v>2077</v>
      </c>
      <c r="J506" s="59" t="s">
        <v>2078</v>
      </c>
      <c r="K506" s="31">
        <f t="shared" si="14"/>
        <v>2.5</v>
      </c>
      <c r="L506" s="23">
        <v>2.5</v>
      </c>
      <c r="M506" s="23"/>
      <c r="N506" s="23" t="s">
        <v>2079</v>
      </c>
      <c r="O506" s="72" t="s">
        <v>2080</v>
      </c>
      <c r="P506" s="69"/>
      <c r="Q506" s="69"/>
      <c r="R506" s="23" t="s">
        <v>52</v>
      </c>
      <c r="S506" s="29"/>
      <c r="T506" s="69"/>
      <c r="U506" s="23"/>
      <c r="V506" s="23">
        <v>6702</v>
      </c>
      <c r="W506" s="23">
        <v>20121</v>
      </c>
      <c r="X506" s="23"/>
      <c r="Y506" s="23"/>
      <c r="Z506" s="27" t="s">
        <v>53</v>
      </c>
      <c r="AA506" s="23" t="s">
        <v>2073</v>
      </c>
      <c r="AB506" s="23" t="s">
        <v>2074</v>
      </c>
    </row>
    <row r="507" s="1" customFormat="1" ht="60" spans="1:28">
      <c r="A507" s="23"/>
      <c r="B507" s="23" t="s">
        <v>2089</v>
      </c>
      <c r="C507" s="23" t="s">
        <v>40</v>
      </c>
      <c r="D507" s="23" t="s">
        <v>41</v>
      </c>
      <c r="E507" s="113" t="s">
        <v>2090</v>
      </c>
      <c r="F507" s="23" t="s">
        <v>264</v>
      </c>
      <c r="G507" s="23" t="s">
        <v>264</v>
      </c>
      <c r="H507" s="23" t="s">
        <v>52</v>
      </c>
      <c r="I507" s="23" t="s">
        <v>2077</v>
      </c>
      <c r="J507" s="59" t="s">
        <v>2078</v>
      </c>
      <c r="K507" s="31">
        <f t="shared" si="14"/>
        <v>4.9</v>
      </c>
      <c r="L507" s="23">
        <v>4.9</v>
      </c>
      <c r="M507" s="23"/>
      <c r="N507" s="23" t="s">
        <v>2079</v>
      </c>
      <c r="O507" s="72" t="s">
        <v>2080</v>
      </c>
      <c r="P507" s="69"/>
      <c r="Q507" s="69"/>
      <c r="R507" s="23" t="s">
        <v>52</v>
      </c>
      <c r="S507" s="29"/>
      <c r="T507" s="69"/>
      <c r="U507" s="23"/>
      <c r="V507" s="23">
        <v>23468</v>
      </c>
      <c r="W507" s="23">
        <v>76097</v>
      </c>
      <c r="X507" s="23"/>
      <c r="Y507" s="23"/>
      <c r="Z507" s="27" t="s">
        <v>53</v>
      </c>
      <c r="AA507" s="23" t="s">
        <v>2073</v>
      </c>
      <c r="AB507" s="23" t="s">
        <v>2074</v>
      </c>
    </row>
    <row r="508" s="1" customFormat="1" ht="60" spans="1:28">
      <c r="A508" s="23"/>
      <c r="B508" s="23" t="s">
        <v>2091</v>
      </c>
      <c r="C508" s="23" t="s">
        <v>40</v>
      </c>
      <c r="D508" s="23" t="s">
        <v>41</v>
      </c>
      <c r="E508" s="113" t="s">
        <v>2092</v>
      </c>
      <c r="F508" s="23" t="s">
        <v>282</v>
      </c>
      <c r="G508" s="23" t="s">
        <v>282</v>
      </c>
      <c r="H508" s="23" t="s">
        <v>52</v>
      </c>
      <c r="I508" s="23" t="s">
        <v>2077</v>
      </c>
      <c r="J508" s="59" t="s">
        <v>2078</v>
      </c>
      <c r="K508" s="31">
        <f t="shared" si="14"/>
        <v>13.7</v>
      </c>
      <c r="L508" s="23">
        <v>13.7</v>
      </c>
      <c r="M508" s="23"/>
      <c r="N508" s="23" t="s">
        <v>2079</v>
      </c>
      <c r="O508" s="72" t="s">
        <v>2080</v>
      </c>
      <c r="P508" s="69"/>
      <c r="Q508" s="69"/>
      <c r="R508" s="23" t="s">
        <v>52</v>
      </c>
      <c r="S508" s="29"/>
      <c r="T508" s="69"/>
      <c r="U508" s="23"/>
      <c r="V508" s="23">
        <v>8685</v>
      </c>
      <c r="W508" s="23">
        <v>27632</v>
      </c>
      <c r="X508" s="23"/>
      <c r="Y508" s="23"/>
      <c r="Z508" s="27" t="s">
        <v>53</v>
      </c>
      <c r="AA508" s="23" t="s">
        <v>2073</v>
      </c>
      <c r="AB508" s="23" t="s">
        <v>2074</v>
      </c>
    </row>
    <row r="509" s="1" customFormat="1" ht="60" spans="1:28">
      <c r="A509" s="23"/>
      <c r="B509" s="23" t="s">
        <v>2093</v>
      </c>
      <c r="C509" s="23" t="s">
        <v>40</v>
      </c>
      <c r="D509" s="23" t="s">
        <v>41</v>
      </c>
      <c r="E509" s="113" t="s">
        <v>2094</v>
      </c>
      <c r="F509" s="23" t="s">
        <v>358</v>
      </c>
      <c r="G509" s="23" t="s">
        <v>358</v>
      </c>
      <c r="H509" s="23" t="s">
        <v>52</v>
      </c>
      <c r="I509" s="23" t="s">
        <v>2077</v>
      </c>
      <c r="J509" s="59" t="s">
        <v>2078</v>
      </c>
      <c r="K509" s="31">
        <f t="shared" si="14"/>
        <v>4.3</v>
      </c>
      <c r="L509" s="23">
        <v>4.3</v>
      </c>
      <c r="M509" s="23"/>
      <c r="N509" s="23" t="s">
        <v>2079</v>
      </c>
      <c r="O509" s="72" t="s">
        <v>2080</v>
      </c>
      <c r="P509" s="69"/>
      <c r="Q509" s="69"/>
      <c r="R509" s="23" t="s">
        <v>52</v>
      </c>
      <c r="S509" s="29"/>
      <c r="T509" s="69"/>
      <c r="U509" s="23"/>
      <c r="V509" s="23">
        <v>19986</v>
      </c>
      <c r="W509" s="23">
        <v>65775</v>
      </c>
      <c r="X509" s="23"/>
      <c r="Y509" s="23"/>
      <c r="Z509" s="27" t="s">
        <v>53</v>
      </c>
      <c r="AA509" s="23" t="s">
        <v>2073</v>
      </c>
      <c r="AB509" s="23" t="s">
        <v>2074</v>
      </c>
    </row>
    <row r="510" s="1" customFormat="1" ht="60" spans="1:28">
      <c r="A510" s="23"/>
      <c r="B510" s="23" t="s">
        <v>2095</v>
      </c>
      <c r="C510" s="23" t="s">
        <v>40</v>
      </c>
      <c r="D510" s="23" t="s">
        <v>41</v>
      </c>
      <c r="E510" s="113" t="s">
        <v>2096</v>
      </c>
      <c r="F510" s="23" t="s">
        <v>387</v>
      </c>
      <c r="G510" s="23" t="s">
        <v>387</v>
      </c>
      <c r="H510" s="23" t="s">
        <v>52</v>
      </c>
      <c r="I510" s="23" t="s">
        <v>2077</v>
      </c>
      <c r="J510" s="59" t="s">
        <v>2078</v>
      </c>
      <c r="K510" s="31">
        <f t="shared" si="14"/>
        <v>14.7</v>
      </c>
      <c r="L510" s="23">
        <v>14.7</v>
      </c>
      <c r="M510" s="23"/>
      <c r="N510" s="23" t="s">
        <v>2079</v>
      </c>
      <c r="O510" s="72" t="s">
        <v>2080</v>
      </c>
      <c r="P510" s="69"/>
      <c r="Q510" s="69"/>
      <c r="R510" s="23" t="s">
        <v>52</v>
      </c>
      <c r="S510" s="29"/>
      <c r="T510" s="69"/>
      <c r="U510" s="23"/>
      <c r="V510" s="23">
        <v>10643</v>
      </c>
      <c r="W510" s="23">
        <v>44705</v>
      </c>
      <c r="X510" s="23"/>
      <c r="Y510" s="23"/>
      <c r="Z510" s="27" t="s">
        <v>53</v>
      </c>
      <c r="AA510" s="23" t="s">
        <v>2073</v>
      </c>
      <c r="AB510" s="23" t="s">
        <v>2074</v>
      </c>
    </row>
    <row r="511" s="1" customFormat="1" ht="60" spans="1:28">
      <c r="A511" s="23"/>
      <c r="B511" s="23" t="s">
        <v>2097</v>
      </c>
      <c r="C511" s="23" t="s">
        <v>40</v>
      </c>
      <c r="D511" s="23" t="s">
        <v>41</v>
      </c>
      <c r="E511" s="113" t="s">
        <v>2098</v>
      </c>
      <c r="F511" s="23" t="s">
        <v>445</v>
      </c>
      <c r="G511" s="23" t="s">
        <v>445</v>
      </c>
      <c r="H511" s="23" t="s">
        <v>52</v>
      </c>
      <c r="I511" s="23" t="s">
        <v>2077</v>
      </c>
      <c r="J511" s="59" t="s">
        <v>2078</v>
      </c>
      <c r="K511" s="31">
        <f t="shared" si="14"/>
        <v>8.2</v>
      </c>
      <c r="L511" s="23">
        <v>8.2</v>
      </c>
      <c r="M511" s="23"/>
      <c r="N511" s="23" t="s">
        <v>2079</v>
      </c>
      <c r="O511" s="72" t="s">
        <v>2080</v>
      </c>
      <c r="P511" s="69"/>
      <c r="Q511" s="69"/>
      <c r="R511" s="23" t="s">
        <v>52</v>
      </c>
      <c r="S511" s="29"/>
      <c r="T511" s="69"/>
      <c r="U511" s="23"/>
      <c r="V511" s="23">
        <v>6426</v>
      </c>
      <c r="W511" s="23">
        <v>21373</v>
      </c>
      <c r="X511" s="23"/>
      <c r="Y511" s="23"/>
      <c r="Z511" s="27" t="s">
        <v>53</v>
      </c>
      <c r="AA511" s="23" t="s">
        <v>2073</v>
      </c>
      <c r="AB511" s="23" t="s">
        <v>2074</v>
      </c>
    </row>
    <row r="512" s="1" customFormat="1" ht="60" spans="1:28">
      <c r="A512" s="23"/>
      <c r="B512" s="23" t="s">
        <v>2099</v>
      </c>
      <c r="C512" s="23" t="s">
        <v>40</v>
      </c>
      <c r="D512" s="23" t="s">
        <v>41</v>
      </c>
      <c r="E512" s="113" t="s">
        <v>2100</v>
      </c>
      <c r="F512" s="23" t="s">
        <v>490</v>
      </c>
      <c r="G512" s="23" t="s">
        <v>490</v>
      </c>
      <c r="H512" s="23" t="s">
        <v>52</v>
      </c>
      <c r="I512" s="23" t="s">
        <v>2077</v>
      </c>
      <c r="J512" s="59" t="s">
        <v>2078</v>
      </c>
      <c r="K512" s="31">
        <f t="shared" si="14"/>
        <v>2.5</v>
      </c>
      <c r="L512" s="23">
        <v>2.5</v>
      </c>
      <c r="M512" s="23"/>
      <c r="N512" s="23" t="s">
        <v>2079</v>
      </c>
      <c r="O512" s="72" t="s">
        <v>2080</v>
      </c>
      <c r="P512" s="69"/>
      <c r="Q512" s="69"/>
      <c r="R512" s="23" t="s">
        <v>52</v>
      </c>
      <c r="S512" s="29"/>
      <c r="T512" s="69"/>
      <c r="U512" s="23"/>
      <c r="V512" s="23">
        <v>25523</v>
      </c>
      <c r="W512" s="23">
        <v>79973</v>
      </c>
      <c r="X512" s="23"/>
      <c r="Y512" s="23"/>
      <c r="Z512" s="27" t="s">
        <v>53</v>
      </c>
      <c r="AA512" s="23" t="s">
        <v>2073</v>
      </c>
      <c r="AB512" s="23" t="s">
        <v>2074</v>
      </c>
    </row>
    <row r="513" s="1" customFormat="1" ht="60" spans="1:28">
      <c r="A513" s="23"/>
      <c r="B513" s="23" t="s">
        <v>2101</v>
      </c>
      <c r="C513" s="23" t="s">
        <v>40</v>
      </c>
      <c r="D513" s="23" t="s">
        <v>41</v>
      </c>
      <c r="E513" s="113" t="s">
        <v>2102</v>
      </c>
      <c r="F513" s="23" t="s">
        <v>506</v>
      </c>
      <c r="G513" s="23" t="s">
        <v>506</v>
      </c>
      <c r="H513" s="23" t="s">
        <v>52</v>
      </c>
      <c r="I513" s="23" t="s">
        <v>2077</v>
      </c>
      <c r="J513" s="59" t="s">
        <v>2078</v>
      </c>
      <c r="K513" s="31">
        <f t="shared" si="14"/>
        <v>15.6</v>
      </c>
      <c r="L513" s="23">
        <v>15.6</v>
      </c>
      <c r="M513" s="23"/>
      <c r="N513" s="23" t="s">
        <v>2079</v>
      </c>
      <c r="O513" s="72" t="s">
        <v>2080</v>
      </c>
      <c r="P513" s="69"/>
      <c r="Q513" s="69"/>
      <c r="R513" s="23" t="s">
        <v>52</v>
      </c>
      <c r="S513" s="29"/>
      <c r="T513" s="69"/>
      <c r="U513" s="23"/>
      <c r="V513" s="23">
        <v>6487</v>
      </c>
      <c r="W513" s="23">
        <v>27965</v>
      </c>
      <c r="X513" s="23"/>
      <c r="Y513" s="23"/>
      <c r="Z513" s="27" t="s">
        <v>53</v>
      </c>
      <c r="AA513" s="23" t="s">
        <v>2073</v>
      </c>
      <c r="AB513" s="23" t="s">
        <v>2074</v>
      </c>
    </row>
    <row r="514" s="1" customFormat="1" ht="60" spans="1:28">
      <c r="A514" s="23"/>
      <c r="B514" s="23" t="s">
        <v>2103</v>
      </c>
      <c r="C514" s="23" t="s">
        <v>40</v>
      </c>
      <c r="D514" s="23" t="s">
        <v>41</v>
      </c>
      <c r="E514" s="113" t="s">
        <v>2104</v>
      </c>
      <c r="F514" s="23" t="s">
        <v>564</v>
      </c>
      <c r="G514" s="23" t="s">
        <v>564</v>
      </c>
      <c r="H514" s="23" t="s">
        <v>52</v>
      </c>
      <c r="I514" s="23" t="s">
        <v>2077</v>
      </c>
      <c r="J514" s="59" t="s">
        <v>2078</v>
      </c>
      <c r="K514" s="31">
        <f t="shared" si="14"/>
        <v>5.9</v>
      </c>
      <c r="L514" s="23">
        <v>5.9</v>
      </c>
      <c r="M514" s="23"/>
      <c r="N514" s="23" t="s">
        <v>2079</v>
      </c>
      <c r="O514" s="72" t="s">
        <v>2080</v>
      </c>
      <c r="P514" s="69"/>
      <c r="Q514" s="69"/>
      <c r="R514" s="23" t="s">
        <v>52</v>
      </c>
      <c r="S514" s="29"/>
      <c r="T514" s="69"/>
      <c r="U514" s="23"/>
      <c r="V514" s="23">
        <v>12000</v>
      </c>
      <c r="W514" s="23">
        <v>60800</v>
      </c>
      <c r="X514" s="23"/>
      <c r="Y514" s="23"/>
      <c r="Z514" s="27" t="s">
        <v>53</v>
      </c>
      <c r="AA514" s="23" t="s">
        <v>2073</v>
      </c>
      <c r="AB514" s="23" t="s">
        <v>2074</v>
      </c>
    </row>
    <row r="515" s="1" customFormat="1" ht="60" spans="1:28">
      <c r="A515" s="23"/>
      <c r="B515" s="23" t="s">
        <v>2105</v>
      </c>
      <c r="C515" s="23" t="s">
        <v>40</v>
      </c>
      <c r="D515" s="23" t="s">
        <v>41</v>
      </c>
      <c r="E515" s="113" t="s">
        <v>2106</v>
      </c>
      <c r="F515" s="23" t="s">
        <v>590</v>
      </c>
      <c r="G515" s="23" t="s">
        <v>590</v>
      </c>
      <c r="H515" s="23" t="s">
        <v>52</v>
      </c>
      <c r="I515" s="23" t="s">
        <v>2077</v>
      </c>
      <c r="J515" s="59" t="s">
        <v>2078</v>
      </c>
      <c r="K515" s="31">
        <f t="shared" si="14"/>
        <v>11.7</v>
      </c>
      <c r="L515" s="23">
        <v>11.7</v>
      </c>
      <c r="M515" s="23"/>
      <c r="N515" s="23" t="s">
        <v>2079</v>
      </c>
      <c r="O515" s="72" t="s">
        <v>2080</v>
      </c>
      <c r="P515" s="69"/>
      <c r="Q515" s="69"/>
      <c r="R515" s="23" t="s">
        <v>52</v>
      </c>
      <c r="S515" s="29"/>
      <c r="T515" s="69"/>
      <c r="U515" s="23"/>
      <c r="V515" s="23">
        <v>7496</v>
      </c>
      <c r="W515" s="23">
        <v>27365</v>
      </c>
      <c r="X515" s="23"/>
      <c r="Y515" s="23"/>
      <c r="Z515" s="27" t="s">
        <v>53</v>
      </c>
      <c r="AA515" s="23" t="s">
        <v>2073</v>
      </c>
      <c r="AB515" s="23" t="s">
        <v>2074</v>
      </c>
    </row>
    <row r="516" s="1" customFormat="1" ht="60" spans="1:28">
      <c r="A516" s="23"/>
      <c r="B516" s="23" t="s">
        <v>2107</v>
      </c>
      <c r="C516" s="23" t="s">
        <v>40</v>
      </c>
      <c r="D516" s="23" t="s">
        <v>41</v>
      </c>
      <c r="E516" s="113" t="s">
        <v>2108</v>
      </c>
      <c r="F516" s="23" t="s">
        <v>634</v>
      </c>
      <c r="G516" s="23" t="s">
        <v>634</v>
      </c>
      <c r="H516" s="23" t="s">
        <v>52</v>
      </c>
      <c r="I516" s="23" t="s">
        <v>2077</v>
      </c>
      <c r="J516" s="59" t="s">
        <v>2078</v>
      </c>
      <c r="K516" s="31">
        <f t="shared" si="14"/>
        <v>5.7</v>
      </c>
      <c r="L516" s="23">
        <v>5.7</v>
      </c>
      <c r="M516" s="23"/>
      <c r="N516" s="23" t="s">
        <v>2079</v>
      </c>
      <c r="O516" s="72" t="s">
        <v>2080</v>
      </c>
      <c r="P516" s="69"/>
      <c r="Q516" s="69"/>
      <c r="R516" s="23" t="s">
        <v>52</v>
      </c>
      <c r="S516" s="29"/>
      <c r="T516" s="69"/>
      <c r="U516" s="23"/>
      <c r="V516" s="23">
        <v>13000</v>
      </c>
      <c r="W516" s="23">
        <v>50100</v>
      </c>
      <c r="X516" s="23"/>
      <c r="Y516" s="23"/>
      <c r="Z516" s="27" t="s">
        <v>53</v>
      </c>
      <c r="AA516" s="23" t="s">
        <v>2073</v>
      </c>
      <c r="AB516" s="23" t="s">
        <v>2074</v>
      </c>
    </row>
    <row r="517" s="1" customFormat="1" ht="60" spans="1:28">
      <c r="A517" s="23"/>
      <c r="B517" s="23" t="s">
        <v>2109</v>
      </c>
      <c r="C517" s="23" t="s">
        <v>40</v>
      </c>
      <c r="D517" s="23" t="s">
        <v>41</v>
      </c>
      <c r="E517" s="113" t="s">
        <v>2110</v>
      </c>
      <c r="F517" s="23" t="s">
        <v>661</v>
      </c>
      <c r="G517" s="23" t="s">
        <v>661</v>
      </c>
      <c r="H517" s="23" t="s">
        <v>52</v>
      </c>
      <c r="I517" s="23" t="s">
        <v>2077</v>
      </c>
      <c r="J517" s="59" t="s">
        <v>2078</v>
      </c>
      <c r="K517" s="31">
        <f t="shared" si="14"/>
        <v>10.7</v>
      </c>
      <c r="L517" s="23">
        <v>10.7</v>
      </c>
      <c r="M517" s="23"/>
      <c r="N517" s="23" t="s">
        <v>2079</v>
      </c>
      <c r="O517" s="72" t="s">
        <v>2080</v>
      </c>
      <c r="P517" s="69"/>
      <c r="Q517" s="69"/>
      <c r="R517" s="23" t="s">
        <v>52</v>
      </c>
      <c r="S517" s="29"/>
      <c r="T517" s="69"/>
      <c r="U517" s="23"/>
      <c r="V517" s="23">
        <v>17233</v>
      </c>
      <c r="W517" s="23">
        <v>75434</v>
      </c>
      <c r="X517" s="23"/>
      <c r="Y517" s="23"/>
      <c r="Z517" s="27" t="s">
        <v>53</v>
      </c>
      <c r="AA517" s="23" t="s">
        <v>2073</v>
      </c>
      <c r="AB517" s="23" t="s">
        <v>2074</v>
      </c>
    </row>
    <row r="518" s="1" customFormat="1" ht="60" spans="1:28">
      <c r="A518" s="23"/>
      <c r="B518" s="23" t="s">
        <v>2111</v>
      </c>
      <c r="C518" s="23" t="s">
        <v>40</v>
      </c>
      <c r="D518" s="23" t="s">
        <v>41</v>
      </c>
      <c r="E518" s="113" t="s">
        <v>2112</v>
      </c>
      <c r="F518" s="23" t="s">
        <v>699</v>
      </c>
      <c r="G518" s="23" t="s">
        <v>699</v>
      </c>
      <c r="H518" s="23" t="s">
        <v>52</v>
      </c>
      <c r="I518" s="23" t="s">
        <v>2077</v>
      </c>
      <c r="J518" s="59" t="s">
        <v>2078</v>
      </c>
      <c r="K518" s="31">
        <f t="shared" si="14"/>
        <v>16.4</v>
      </c>
      <c r="L518" s="23">
        <v>16.4</v>
      </c>
      <c r="M518" s="23"/>
      <c r="N518" s="23" t="s">
        <v>2079</v>
      </c>
      <c r="O518" s="72" t="s">
        <v>2080</v>
      </c>
      <c r="P518" s="69"/>
      <c r="Q518" s="69"/>
      <c r="R518" s="23" t="s">
        <v>52</v>
      </c>
      <c r="S518" s="29"/>
      <c r="T518" s="69"/>
      <c r="U518" s="23"/>
      <c r="V518" s="23">
        <v>23495</v>
      </c>
      <c r="W518" s="23">
        <v>75567</v>
      </c>
      <c r="X518" s="23"/>
      <c r="Y518" s="23"/>
      <c r="Z518" s="27" t="s">
        <v>53</v>
      </c>
      <c r="AA518" s="23" t="s">
        <v>2073</v>
      </c>
      <c r="AB518" s="23" t="s">
        <v>2074</v>
      </c>
    </row>
    <row r="519" s="1" customFormat="1" ht="60" spans="1:28">
      <c r="A519" s="23"/>
      <c r="B519" s="23" t="s">
        <v>2113</v>
      </c>
      <c r="C519" s="23" t="s">
        <v>40</v>
      </c>
      <c r="D519" s="23" t="s">
        <v>41</v>
      </c>
      <c r="E519" s="113" t="s">
        <v>2114</v>
      </c>
      <c r="F519" s="23" t="s">
        <v>753</v>
      </c>
      <c r="G519" s="23" t="s">
        <v>753</v>
      </c>
      <c r="H519" s="23" t="s">
        <v>52</v>
      </c>
      <c r="I519" s="23" t="s">
        <v>2077</v>
      </c>
      <c r="J519" s="59" t="s">
        <v>2078</v>
      </c>
      <c r="K519" s="31">
        <f t="shared" si="14"/>
        <v>14.7</v>
      </c>
      <c r="L519" s="23">
        <v>14.7</v>
      </c>
      <c r="M519" s="23"/>
      <c r="N519" s="23" t="s">
        <v>2079</v>
      </c>
      <c r="O519" s="72" t="s">
        <v>2080</v>
      </c>
      <c r="P519" s="69"/>
      <c r="Q519" s="69"/>
      <c r="R519" s="23" t="s">
        <v>52</v>
      </c>
      <c r="S519" s="29"/>
      <c r="T519" s="69"/>
      <c r="U519" s="23"/>
      <c r="V519" s="23">
        <v>13262</v>
      </c>
      <c r="W519" s="23">
        <v>53658</v>
      </c>
      <c r="X519" s="23"/>
      <c r="Y519" s="23"/>
      <c r="Z519" s="27" t="s">
        <v>53</v>
      </c>
      <c r="AA519" s="23" t="s">
        <v>2073</v>
      </c>
      <c r="AB519" s="23" t="s">
        <v>2074</v>
      </c>
    </row>
    <row r="520" s="1" customFormat="1" ht="60" spans="1:28">
      <c r="A520" s="23"/>
      <c r="B520" s="23" t="s">
        <v>2115</v>
      </c>
      <c r="C520" s="23" t="s">
        <v>40</v>
      </c>
      <c r="D520" s="23" t="s">
        <v>41</v>
      </c>
      <c r="E520" s="113" t="s">
        <v>2116</v>
      </c>
      <c r="F520" s="23" t="s">
        <v>811</v>
      </c>
      <c r="G520" s="23" t="s">
        <v>811</v>
      </c>
      <c r="H520" s="23" t="s">
        <v>52</v>
      </c>
      <c r="I520" s="23" t="s">
        <v>2077</v>
      </c>
      <c r="J520" s="59" t="s">
        <v>2078</v>
      </c>
      <c r="K520" s="31">
        <f t="shared" si="14"/>
        <v>10.2</v>
      </c>
      <c r="L520" s="23">
        <v>10.2</v>
      </c>
      <c r="M520" s="23"/>
      <c r="N520" s="23" t="s">
        <v>2079</v>
      </c>
      <c r="O520" s="72" t="s">
        <v>2080</v>
      </c>
      <c r="P520" s="69"/>
      <c r="Q520" s="69"/>
      <c r="R520" s="23" t="s">
        <v>52</v>
      </c>
      <c r="S520" s="29"/>
      <c r="T520" s="69"/>
      <c r="U520" s="23"/>
      <c r="V520" s="23">
        <v>24848</v>
      </c>
      <c r="W520" s="23">
        <v>76450</v>
      </c>
      <c r="X520" s="23"/>
      <c r="Y520" s="23"/>
      <c r="Z520" s="27" t="s">
        <v>53</v>
      </c>
      <c r="AA520" s="23" t="s">
        <v>2073</v>
      </c>
      <c r="AB520" s="23" t="s">
        <v>2074</v>
      </c>
    </row>
    <row r="521" s="1" customFormat="1" ht="60" spans="1:28">
      <c r="A521" s="23"/>
      <c r="B521" s="23" t="s">
        <v>2117</v>
      </c>
      <c r="C521" s="23" t="s">
        <v>40</v>
      </c>
      <c r="D521" s="23" t="s">
        <v>41</v>
      </c>
      <c r="E521" s="113" t="s">
        <v>2118</v>
      </c>
      <c r="F521" s="23" t="s">
        <v>852</v>
      </c>
      <c r="G521" s="23" t="s">
        <v>852</v>
      </c>
      <c r="H521" s="23" t="s">
        <v>52</v>
      </c>
      <c r="I521" s="23" t="s">
        <v>2077</v>
      </c>
      <c r="J521" s="59" t="s">
        <v>2078</v>
      </c>
      <c r="K521" s="31">
        <f t="shared" si="14"/>
        <v>16.2</v>
      </c>
      <c r="L521" s="23">
        <v>16.2</v>
      </c>
      <c r="M521" s="23"/>
      <c r="N521" s="23" t="s">
        <v>2079</v>
      </c>
      <c r="O521" s="72" t="s">
        <v>2080</v>
      </c>
      <c r="P521" s="69"/>
      <c r="Q521" s="69"/>
      <c r="R521" s="23" t="s">
        <v>52</v>
      </c>
      <c r="S521" s="29"/>
      <c r="T521" s="69"/>
      <c r="U521" s="23"/>
      <c r="V521" s="23">
        <v>8533</v>
      </c>
      <c r="W521" s="23">
        <v>26221</v>
      </c>
      <c r="X521" s="23"/>
      <c r="Y521" s="23"/>
      <c r="Z521" s="27" t="s">
        <v>53</v>
      </c>
      <c r="AA521" s="23" t="s">
        <v>2073</v>
      </c>
      <c r="AB521" s="23" t="s">
        <v>2074</v>
      </c>
    </row>
    <row r="522" s="1" customFormat="1" ht="60" spans="1:28">
      <c r="A522" s="23"/>
      <c r="B522" s="23" t="s">
        <v>2119</v>
      </c>
      <c r="C522" s="23" t="s">
        <v>40</v>
      </c>
      <c r="D522" s="23" t="s">
        <v>41</v>
      </c>
      <c r="E522" s="113" t="s">
        <v>2120</v>
      </c>
      <c r="F522" s="23" t="s">
        <v>910</v>
      </c>
      <c r="G522" s="23" t="s">
        <v>910</v>
      </c>
      <c r="H522" s="23" t="s">
        <v>52</v>
      </c>
      <c r="I522" s="23" t="s">
        <v>2077</v>
      </c>
      <c r="J522" s="59" t="s">
        <v>2078</v>
      </c>
      <c r="K522" s="31">
        <f t="shared" si="14"/>
        <v>5.9</v>
      </c>
      <c r="L522" s="23">
        <v>5.9</v>
      </c>
      <c r="M522" s="23"/>
      <c r="N522" s="23" t="s">
        <v>2079</v>
      </c>
      <c r="O522" s="72" t="s">
        <v>2080</v>
      </c>
      <c r="P522" s="69"/>
      <c r="Q522" s="69"/>
      <c r="R522" s="23" t="s">
        <v>52</v>
      </c>
      <c r="S522" s="29"/>
      <c r="T522" s="69"/>
      <c r="U522" s="23"/>
      <c r="V522" s="23">
        <v>19950</v>
      </c>
      <c r="W522" s="23">
        <v>78900</v>
      </c>
      <c r="X522" s="23"/>
      <c r="Y522" s="23"/>
      <c r="Z522" s="27" t="s">
        <v>53</v>
      </c>
      <c r="AA522" s="23" t="s">
        <v>2073</v>
      </c>
      <c r="AB522" s="23" t="s">
        <v>2074</v>
      </c>
    </row>
    <row r="523" s="1" customFormat="1" ht="60" spans="1:28">
      <c r="A523" s="23"/>
      <c r="B523" s="23" t="s">
        <v>2121</v>
      </c>
      <c r="C523" s="23" t="s">
        <v>40</v>
      </c>
      <c r="D523" s="23" t="s">
        <v>41</v>
      </c>
      <c r="E523" s="113" t="s">
        <v>2122</v>
      </c>
      <c r="F523" s="23" t="s">
        <v>930</v>
      </c>
      <c r="G523" s="23" t="s">
        <v>930</v>
      </c>
      <c r="H523" s="23" t="s">
        <v>52</v>
      </c>
      <c r="I523" s="23" t="s">
        <v>2077</v>
      </c>
      <c r="J523" s="59" t="s">
        <v>2078</v>
      </c>
      <c r="K523" s="31">
        <f t="shared" si="14"/>
        <v>19.5</v>
      </c>
      <c r="L523" s="23">
        <v>19.5</v>
      </c>
      <c r="M523" s="23"/>
      <c r="N523" s="23" t="s">
        <v>2079</v>
      </c>
      <c r="O523" s="72" t="s">
        <v>2080</v>
      </c>
      <c r="P523" s="69"/>
      <c r="Q523" s="69"/>
      <c r="R523" s="23" t="s">
        <v>52</v>
      </c>
      <c r="S523" s="29"/>
      <c r="T523" s="69"/>
      <c r="U523" s="23"/>
      <c r="V523" s="23">
        <v>23110</v>
      </c>
      <c r="W523" s="23">
        <v>72380</v>
      </c>
      <c r="X523" s="23"/>
      <c r="Y523" s="23"/>
      <c r="Z523" s="27" t="s">
        <v>53</v>
      </c>
      <c r="AA523" s="23" t="s">
        <v>2073</v>
      </c>
      <c r="AB523" s="23" t="s">
        <v>2074</v>
      </c>
    </row>
    <row r="524" s="1" customFormat="1" ht="60" spans="1:28">
      <c r="A524" s="75"/>
      <c r="B524" s="23" t="s">
        <v>2123</v>
      </c>
      <c r="C524" s="23" t="s">
        <v>40</v>
      </c>
      <c r="D524" s="23" t="s">
        <v>41</v>
      </c>
      <c r="E524" s="113" t="s">
        <v>2124</v>
      </c>
      <c r="F524" s="23" t="s">
        <v>980</v>
      </c>
      <c r="G524" s="23" t="s">
        <v>980</v>
      </c>
      <c r="H524" s="23" t="s">
        <v>52</v>
      </c>
      <c r="I524" s="23" t="s">
        <v>2077</v>
      </c>
      <c r="J524" s="59" t="s">
        <v>2078</v>
      </c>
      <c r="K524" s="31">
        <f t="shared" si="14"/>
        <v>15.2</v>
      </c>
      <c r="L524" s="23">
        <v>15.2</v>
      </c>
      <c r="M524" s="23"/>
      <c r="N524" s="23" t="s">
        <v>2079</v>
      </c>
      <c r="O524" s="72" t="s">
        <v>2080</v>
      </c>
      <c r="P524" s="69"/>
      <c r="Q524" s="69"/>
      <c r="R524" s="23" t="s">
        <v>52</v>
      </c>
      <c r="S524" s="29"/>
      <c r="T524" s="69"/>
      <c r="U524" s="23"/>
      <c r="V524" s="23">
        <v>6683</v>
      </c>
      <c r="W524" s="23">
        <v>29780</v>
      </c>
      <c r="X524" s="23"/>
      <c r="Y524" s="23"/>
      <c r="Z524" s="27" t="s">
        <v>53</v>
      </c>
      <c r="AA524" s="23" t="s">
        <v>2073</v>
      </c>
      <c r="AB524" s="23" t="s">
        <v>2074</v>
      </c>
    </row>
    <row r="525" s="1" customFormat="1" ht="60" spans="1:28">
      <c r="A525" s="23"/>
      <c r="B525" s="23" t="s">
        <v>2125</v>
      </c>
      <c r="C525" s="23" t="s">
        <v>40</v>
      </c>
      <c r="D525" s="23" t="s">
        <v>41</v>
      </c>
      <c r="E525" s="113" t="s">
        <v>2126</v>
      </c>
      <c r="F525" s="23" t="s">
        <v>1030</v>
      </c>
      <c r="G525" s="23" t="s">
        <v>1030</v>
      </c>
      <c r="H525" s="23" t="s">
        <v>52</v>
      </c>
      <c r="I525" s="23" t="s">
        <v>2077</v>
      </c>
      <c r="J525" s="59" t="s">
        <v>2078</v>
      </c>
      <c r="K525" s="31">
        <f t="shared" si="14"/>
        <v>5.9</v>
      </c>
      <c r="L525" s="23">
        <v>5.9</v>
      </c>
      <c r="M525" s="23"/>
      <c r="N525" s="23" t="s">
        <v>2079</v>
      </c>
      <c r="O525" s="72" t="s">
        <v>2080</v>
      </c>
      <c r="P525" s="69"/>
      <c r="Q525" s="69"/>
      <c r="R525" s="23" t="s">
        <v>52</v>
      </c>
      <c r="S525" s="29"/>
      <c r="T525" s="69"/>
      <c r="U525" s="23"/>
      <c r="V525" s="23">
        <v>13250</v>
      </c>
      <c r="W525" s="23">
        <v>47686</v>
      </c>
      <c r="X525" s="23"/>
      <c r="Y525" s="23"/>
      <c r="Z525" s="27" t="s">
        <v>53</v>
      </c>
      <c r="AA525" s="23" t="s">
        <v>2073</v>
      </c>
      <c r="AB525" s="23" t="s">
        <v>2074</v>
      </c>
    </row>
    <row r="526" s="1" customFormat="1" ht="60" spans="1:28">
      <c r="A526" s="121"/>
      <c r="B526" s="23" t="s">
        <v>2127</v>
      </c>
      <c r="C526" s="23" t="s">
        <v>40</v>
      </c>
      <c r="D526" s="23" t="s">
        <v>41</v>
      </c>
      <c r="E526" s="113" t="s">
        <v>2128</v>
      </c>
      <c r="F526" s="23" t="s">
        <v>1058</v>
      </c>
      <c r="G526" s="23" t="s">
        <v>1058</v>
      </c>
      <c r="H526" s="23" t="s">
        <v>52</v>
      </c>
      <c r="I526" s="23" t="s">
        <v>2077</v>
      </c>
      <c r="J526" s="59" t="s">
        <v>2078</v>
      </c>
      <c r="K526" s="31">
        <f t="shared" si="14"/>
        <v>9.6</v>
      </c>
      <c r="L526" s="23">
        <v>9.6</v>
      </c>
      <c r="M526" s="23"/>
      <c r="N526" s="23" t="s">
        <v>2079</v>
      </c>
      <c r="O526" s="72" t="s">
        <v>2080</v>
      </c>
      <c r="P526" s="69"/>
      <c r="Q526" s="69"/>
      <c r="R526" s="23" t="s">
        <v>52</v>
      </c>
      <c r="S526" s="29"/>
      <c r="T526" s="69"/>
      <c r="U526" s="23"/>
      <c r="V526" s="23">
        <v>13250</v>
      </c>
      <c r="W526" s="23">
        <v>47686</v>
      </c>
      <c r="X526" s="23"/>
      <c r="Y526" s="23"/>
      <c r="Z526" s="27" t="s">
        <v>53</v>
      </c>
      <c r="AA526" s="23" t="s">
        <v>2073</v>
      </c>
      <c r="AB526" s="23" t="s">
        <v>2129</v>
      </c>
    </row>
    <row r="527" s="1" customFormat="1" ht="60" spans="1:28">
      <c r="A527" s="23"/>
      <c r="B527" s="23" t="s">
        <v>2130</v>
      </c>
      <c r="C527" s="23" t="s">
        <v>40</v>
      </c>
      <c r="D527" s="23" t="s">
        <v>41</v>
      </c>
      <c r="E527" s="23" t="s">
        <v>1501</v>
      </c>
      <c r="F527" s="23" t="s">
        <v>1961</v>
      </c>
      <c r="G527" s="23" t="s">
        <v>1961</v>
      </c>
      <c r="H527" s="23" t="s">
        <v>52</v>
      </c>
      <c r="I527" s="23" t="s">
        <v>2131</v>
      </c>
      <c r="J527" s="59" t="s">
        <v>2078</v>
      </c>
      <c r="K527" s="31">
        <f t="shared" si="14"/>
        <v>402</v>
      </c>
      <c r="L527" s="23">
        <v>402</v>
      </c>
      <c r="M527" s="23"/>
      <c r="N527" s="23" t="s">
        <v>2079</v>
      </c>
      <c r="O527" s="23" t="s">
        <v>2132</v>
      </c>
      <c r="P527" s="69"/>
      <c r="Q527" s="69"/>
      <c r="R527" s="23"/>
      <c r="S527" s="29"/>
      <c r="T527" s="69"/>
      <c r="U527" s="23"/>
      <c r="V527" s="23">
        <v>10295</v>
      </c>
      <c r="W527" s="23">
        <v>33214</v>
      </c>
      <c r="X527" s="23"/>
      <c r="Y527" s="23"/>
      <c r="Z527" s="27" t="s">
        <v>53</v>
      </c>
      <c r="AA527" s="23" t="s">
        <v>2073</v>
      </c>
      <c r="AB527" s="23" t="s">
        <v>2129</v>
      </c>
    </row>
    <row r="528" ht="31.5" spans="1:28">
      <c r="A528" s="13" t="s">
        <v>2133</v>
      </c>
      <c r="B528" s="23"/>
      <c r="C528" s="23"/>
      <c r="D528" s="23"/>
      <c r="E528" s="113"/>
      <c r="F528" s="23"/>
      <c r="G528" s="23"/>
      <c r="H528" s="23"/>
      <c r="I528" s="23"/>
      <c r="J528" s="59"/>
      <c r="K528" s="34">
        <v>1386.89335</v>
      </c>
      <c r="L528" s="86">
        <v>1386.89335</v>
      </c>
      <c r="M528" s="86">
        <f>SUM(M529:M533)</f>
        <v>0</v>
      </c>
      <c r="N528" s="23"/>
      <c r="O528" s="72"/>
      <c r="P528" s="69"/>
      <c r="Q528" s="69"/>
      <c r="R528" s="23"/>
      <c r="S528" s="29"/>
      <c r="T528" s="69"/>
      <c r="U528" s="23"/>
      <c r="V528" s="23"/>
      <c r="W528" s="23"/>
      <c r="X528" s="23"/>
      <c r="Y528" s="23"/>
      <c r="Z528" s="27"/>
      <c r="AA528" s="23"/>
      <c r="AB528" s="23"/>
    </row>
    <row r="529" s="1" customFormat="1" ht="60" spans="1:28">
      <c r="A529" s="23"/>
      <c r="B529" s="23" t="s">
        <v>2134</v>
      </c>
      <c r="C529" s="23" t="s">
        <v>40</v>
      </c>
      <c r="D529" s="23" t="s">
        <v>41</v>
      </c>
      <c r="E529" s="23" t="s">
        <v>1501</v>
      </c>
      <c r="F529" s="23" t="s">
        <v>1961</v>
      </c>
      <c r="G529" s="23" t="s">
        <v>1961</v>
      </c>
      <c r="H529" s="23" t="s">
        <v>52</v>
      </c>
      <c r="I529" s="23" t="s">
        <v>2135</v>
      </c>
      <c r="J529" s="59" t="s">
        <v>47</v>
      </c>
      <c r="K529" s="31">
        <f t="shared" si="14"/>
        <v>918</v>
      </c>
      <c r="L529" s="29">
        <v>918</v>
      </c>
      <c r="M529" s="23"/>
      <c r="N529" s="23" t="s">
        <v>2136</v>
      </c>
      <c r="O529" s="23" t="s">
        <v>2137</v>
      </c>
      <c r="P529" s="69"/>
      <c r="Q529" s="69"/>
      <c r="R529" s="23"/>
      <c r="S529" s="29"/>
      <c r="T529" s="69"/>
      <c r="U529" s="23"/>
      <c r="V529" s="23" t="s">
        <v>2138</v>
      </c>
      <c r="W529" s="23" t="s">
        <v>52</v>
      </c>
      <c r="X529" s="23"/>
      <c r="Y529" s="23"/>
      <c r="Z529" s="27" t="s">
        <v>53</v>
      </c>
      <c r="AA529" s="23" t="s">
        <v>2073</v>
      </c>
      <c r="AB529" s="23" t="s">
        <v>2129</v>
      </c>
    </row>
    <row r="530" s="1" customFormat="1" ht="44" customHeight="1" spans="1:28">
      <c r="A530" s="23"/>
      <c r="B530" s="122" t="s">
        <v>2139</v>
      </c>
      <c r="C530" s="122" t="s">
        <v>2140</v>
      </c>
      <c r="D530" s="122" t="s">
        <v>1491</v>
      </c>
      <c r="E530" s="122" t="s">
        <v>2141</v>
      </c>
      <c r="F530" s="122" t="s">
        <v>2142</v>
      </c>
      <c r="G530" s="122" t="s">
        <v>52</v>
      </c>
      <c r="H530" s="123" t="s">
        <v>52</v>
      </c>
      <c r="I530" s="122" t="s">
        <v>2143</v>
      </c>
      <c r="J530" s="122" t="s">
        <v>2144</v>
      </c>
      <c r="K530" s="122">
        <v>27.7</v>
      </c>
      <c r="L530" s="122">
        <v>27.7</v>
      </c>
      <c r="M530" s="122"/>
      <c r="N530" s="65" t="s">
        <v>2145</v>
      </c>
      <c r="O530" s="65" t="s">
        <v>2146</v>
      </c>
      <c r="P530" s="126" t="s">
        <v>2147</v>
      </c>
      <c r="Q530" s="126" t="s">
        <v>2148</v>
      </c>
      <c r="R530" s="65"/>
      <c r="S530" s="65"/>
      <c r="T530" s="65"/>
      <c r="U530" s="65"/>
      <c r="V530" s="130">
        <v>700</v>
      </c>
      <c r="W530" s="130">
        <v>2800</v>
      </c>
      <c r="X530" s="130"/>
      <c r="Y530" s="65"/>
      <c r="Z530" s="65" t="s">
        <v>2149</v>
      </c>
      <c r="AA530" s="65" t="s">
        <v>2150</v>
      </c>
      <c r="AB530" s="65" t="s">
        <v>2151</v>
      </c>
    </row>
    <row r="531" s="1" customFormat="1" ht="44" customHeight="1" spans="1:28">
      <c r="A531" s="23"/>
      <c r="B531" s="124" t="s">
        <v>2152</v>
      </c>
      <c r="C531" s="124" t="s">
        <v>2140</v>
      </c>
      <c r="D531" s="124" t="s">
        <v>1491</v>
      </c>
      <c r="E531" s="124" t="s">
        <v>2153</v>
      </c>
      <c r="F531" s="125"/>
      <c r="G531" s="122" t="s">
        <v>52</v>
      </c>
      <c r="H531" s="123" t="s">
        <v>52</v>
      </c>
      <c r="I531" s="125" t="s">
        <v>2154</v>
      </c>
      <c r="J531" s="125" t="s">
        <v>2155</v>
      </c>
      <c r="K531" s="127">
        <v>1.19335</v>
      </c>
      <c r="L531" s="125">
        <v>1.19335</v>
      </c>
      <c r="M531" s="125"/>
      <c r="N531" s="125" t="s">
        <v>2156</v>
      </c>
      <c r="O531" s="128" t="s">
        <v>52</v>
      </c>
      <c r="P531" s="128" t="s">
        <v>52</v>
      </c>
      <c r="Q531" s="128" t="s">
        <v>52</v>
      </c>
      <c r="R531" s="128" t="s">
        <v>52</v>
      </c>
      <c r="S531" s="131"/>
      <c r="T531" s="131"/>
      <c r="U531" s="131"/>
      <c r="V531" s="131"/>
      <c r="W531" s="131"/>
      <c r="X531" s="131"/>
      <c r="Y531" s="131"/>
      <c r="Z531" s="65" t="s">
        <v>2149</v>
      </c>
      <c r="AA531" s="65" t="s">
        <v>2157</v>
      </c>
      <c r="AB531" s="65" t="s">
        <v>2158</v>
      </c>
    </row>
    <row r="532" s="1" customFormat="1" ht="90" spans="1:28">
      <c r="A532" s="23"/>
      <c r="B532" s="23" t="s">
        <v>2159</v>
      </c>
      <c r="C532" s="23" t="s">
        <v>40</v>
      </c>
      <c r="D532" s="23" t="s">
        <v>41</v>
      </c>
      <c r="E532" s="23" t="s">
        <v>1501</v>
      </c>
      <c r="F532" s="23" t="s">
        <v>1961</v>
      </c>
      <c r="G532" s="23" t="s">
        <v>1961</v>
      </c>
      <c r="H532" s="23" t="s">
        <v>52</v>
      </c>
      <c r="I532" s="23" t="s">
        <v>2160</v>
      </c>
      <c r="J532" s="59" t="s">
        <v>47</v>
      </c>
      <c r="K532" s="31">
        <f t="shared" ref="K532:K588" si="15">L532+M532</f>
        <v>200</v>
      </c>
      <c r="L532" s="29">
        <v>200</v>
      </c>
      <c r="M532" s="23"/>
      <c r="N532" s="31" t="s">
        <v>2161</v>
      </c>
      <c r="O532" s="23" t="s">
        <v>2162</v>
      </c>
      <c r="P532" s="69"/>
      <c r="Q532" s="69"/>
      <c r="R532" s="23"/>
      <c r="S532" s="29"/>
      <c r="T532" s="69"/>
      <c r="U532" s="23"/>
      <c r="V532" s="23" t="s">
        <v>2138</v>
      </c>
      <c r="W532" s="23" t="s">
        <v>52</v>
      </c>
      <c r="X532" s="23"/>
      <c r="Y532" s="23"/>
      <c r="Z532" s="27" t="s">
        <v>53</v>
      </c>
      <c r="AA532" s="23" t="s">
        <v>2073</v>
      </c>
      <c r="AB532" s="23" t="s">
        <v>2129</v>
      </c>
    </row>
    <row r="533" s="1" customFormat="1" ht="88.5" spans="1:28">
      <c r="A533" s="23"/>
      <c r="B533" s="23" t="s">
        <v>2163</v>
      </c>
      <c r="C533" s="23" t="s">
        <v>40</v>
      </c>
      <c r="D533" s="23" t="s">
        <v>41</v>
      </c>
      <c r="E533" s="23" t="s">
        <v>1501</v>
      </c>
      <c r="F533" s="23" t="s">
        <v>1961</v>
      </c>
      <c r="G533" s="23" t="s">
        <v>1961</v>
      </c>
      <c r="H533" s="23" t="s">
        <v>52</v>
      </c>
      <c r="I533" s="23" t="s">
        <v>2164</v>
      </c>
      <c r="J533" s="59" t="s">
        <v>47</v>
      </c>
      <c r="K533" s="31">
        <f t="shared" si="15"/>
        <v>240</v>
      </c>
      <c r="L533" s="29">
        <v>240</v>
      </c>
      <c r="M533" s="23"/>
      <c r="N533" s="31" t="s">
        <v>2165</v>
      </c>
      <c r="O533" s="31" t="s">
        <v>2165</v>
      </c>
      <c r="P533" s="69"/>
      <c r="Q533" s="69"/>
      <c r="R533" s="23"/>
      <c r="S533" s="29"/>
      <c r="T533" s="69"/>
      <c r="U533" s="23"/>
      <c r="V533" s="23">
        <v>385</v>
      </c>
      <c r="W533" s="23">
        <v>410</v>
      </c>
      <c r="X533" s="23"/>
      <c r="Y533" s="23"/>
      <c r="Z533" s="27" t="s">
        <v>53</v>
      </c>
      <c r="AA533" s="23" t="s">
        <v>2073</v>
      </c>
      <c r="AB533" s="23" t="s">
        <v>2129</v>
      </c>
    </row>
    <row r="534" ht="31.5" spans="1:28">
      <c r="A534" s="13" t="s">
        <v>2166</v>
      </c>
      <c r="B534" s="14"/>
      <c r="C534" s="14"/>
      <c r="D534" s="15"/>
      <c r="E534" s="16"/>
      <c r="F534" s="20"/>
      <c r="G534" s="14"/>
      <c r="H534" s="14"/>
      <c r="I534" s="14"/>
      <c r="J534" s="15"/>
      <c r="K534" s="34">
        <f t="shared" si="15"/>
        <v>63726.58</v>
      </c>
      <c r="L534" s="34">
        <f>L535+L565+L573+L736+L738+L740+L743+L755+L790</f>
        <v>63726.58</v>
      </c>
      <c r="M534" s="34">
        <f>M535+M565+M573+M736+M738+M740+M743+M755+M790</f>
        <v>0</v>
      </c>
      <c r="N534" s="31"/>
      <c r="O534" s="35"/>
      <c r="P534" s="35"/>
      <c r="Q534" s="35"/>
      <c r="R534" s="35"/>
      <c r="S534" s="35"/>
      <c r="T534" s="45"/>
      <c r="U534" s="27"/>
      <c r="V534" s="27"/>
      <c r="W534" s="27"/>
      <c r="X534" s="14"/>
      <c r="Y534" s="14"/>
      <c r="Z534" s="27"/>
      <c r="AA534" s="50"/>
      <c r="AB534" s="50"/>
    </row>
    <row r="535" ht="31.5" spans="1:28">
      <c r="A535" s="13" t="s">
        <v>2167</v>
      </c>
      <c r="B535" s="14"/>
      <c r="C535" s="14"/>
      <c r="D535" s="15"/>
      <c r="E535" s="16"/>
      <c r="F535" s="20"/>
      <c r="G535" s="14"/>
      <c r="H535" s="14"/>
      <c r="I535" s="14"/>
      <c r="J535" s="15"/>
      <c r="K535" s="34">
        <f>L535+M535</f>
        <v>17403.45</v>
      </c>
      <c r="L535" s="34">
        <f>SUM(L536:L564)</f>
        <v>17403.45</v>
      </c>
      <c r="M535" s="34">
        <f>SUM(M537:M564)</f>
        <v>0</v>
      </c>
      <c r="N535" s="31"/>
      <c r="O535" s="35"/>
      <c r="P535" s="35"/>
      <c r="Q535" s="35"/>
      <c r="R535" s="35"/>
      <c r="S535" s="35"/>
      <c r="T535" s="45"/>
      <c r="U535" s="27"/>
      <c r="V535" s="27"/>
      <c r="W535" s="27"/>
      <c r="X535" s="14"/>
      <c r="Y535" s="14"/>
      <c r="Z535" s="27"/>
      <c r="AA535" s="50"/>
      <c r="AB535" s="50"/>
    </row>
    <row r="536" s="1" customFormat="1" ht="105" customHeight="1" spans="1:28">
      <c r="A536" s="23"/>
      <c r="B536" s="14" t="s">
        <v>2168</v>
      </c>
      <c r="C536" s="14" t="s">
        <v>1436</v>
      </c>
      <c r="D536" s="39" t="s">
        <v>2169</v>
      </c>
      <c r="E536" s="16" t="s">
        <v>2170</v>
      </c>
      <c r="F536" s="20" t="s">
        <v>2171</v>
      </c>
      <c r="G536" s="14" t="s">
        <v>2172</v>
      </c>
      <c r="H536" s="46" t="s">
        <v>52</v>
      </c>
      <c r="I536" s="14" t="s">
        <v>2173</v>
      </c>
      <c r="J536" s="15" t="s">
        <v>47</v>
      </c>
      <c r="K536" s="31">
        <f>L536+M536</f>
        <v>247</v>
      </c>
      <c r="L536" s="29">
        <v>247</v>
      </c>
      <c r="M536" s="31"/>
      <c r="N536" s="23" t="s">
        <v>2174</v>
      </c>
      <c r="O536" s="35" t="s">
        <v>2175</v>
      </c>
      <c r="P536" s="69" t="s">
        <v>1096</v>
      </c>
      <c r="Q536" s="69" t="s">
        <v>51</v>
      </c>
      <c r="R536" s="35"/>
      <c r="S536" s="35"/>
      <c r="T536" s="45"/>
      <c r="U536" s="27"/>
      <c r="V536" s="23">
        <v>1448</v>
      </c>
      <c r="W536" s="23">
        <v>5485</v>
      </c>
      <c r="X536" s="14"/>
      <c r="Y536" s="14"/>
      <c r="Z536" s="27" t="s">
        <v>53</v>
      </c>
      <c r="AA536" s="23" t="s">
        <v>1518</v>
      </c>
      <c r="AB536" s="23" t="s">
        <v>2176</v>
      </c>
    </row>
    <row r="537" s="1" customFormat="1" ht="105" customHeight="1" spans="1:28">
      <c r="A537" s="23"/>
      <c r="B537" s="23" t="s">
        <v>2177</v>
      </c>
      <c r="C537" s="23" t="s">
        <v>1436</v>
      </c>
      <c r="D537" s="39" t="s">
        <v>2169</v>
      </c>
      <c r="E537" s="23" t="s">
        <v>979</v>
      </c>
      <c r="F537" s="23" t="s">
        <v>980</v>
      </c>
      <c r="G537" s="23" t="s">
        <v>2178</v>
      </c>
      <c r="H537" s="23" t="s">
        <v>52</v>
      </c>
      <c r="I537" s="23" t="s">
        <v>2179</v>
      </c>
      <c r="J537" s="15" t="s">
        <v>47</v>
      </c>
      <c r="K537" s="31">
        <f t="shared" si="15"/>
        <v>950</v>
      </c>
      <c r="L537" s="23">
        <v>950</v>
      </c>
      <c r="M537" s="23"/>
      <c r="N537" s="23" t="s">
        <v>2180</v>
      </c>
      <c r="O537" s="23" t="s">
        <v>2181</v>
      </c>
      <c r="P537" s="69" t="s">
        <v>1096</v>
      </c>
      <c r="Q537" s="69" t="s">
        <v>51</v>
      </c>
      <c r="R537" s="23" t="s">
        <v>52</v>
      </c>
      <c r="S537" s="29" t="s">
        <v>52</v>
      </c>
      <c r="T537" s="69" t="s">
        <v>52</v>
      </c>
      <c r="U537" s="23" t="s">
        <v>52</v>
      </c>
      <c r="V537" s="23">
        <v>4174</v>
      </c>
      <c r="W537" s="23">
        <v>13873</v>
      </c>
      <c r="X537" s="23"/>
      <c r="Y537" s="23"/>
      <c r="Z537" s="27" t="s">
        <v>53</v>
      </c>
      <c r="AA537" s="23" t="s">
        <v>1518</v>
      </c>
      <c r="AB537" s="23" t="s">
        <v>2176</v>
      </c>
    </row>
    <row r="538" s="1" customFormat="1" ht="105" customHeight="1" spans="1:28">
      <c r="A538" s="23"/>
      <c r="B538" s="23" t="s">
        <v>2182</v>
      </c>
      <c r="C538" s="23" t="s">
        <v>1436</v>
      </c>
      <c r="D538" s="39" t="s">
        <v>2169</v>
      </c>
      <c r="E538" s="23" t="s">
        <v>810</v>
      </c>
      <c r="F538" s="23" t="s">
        <v>811</v>
      </c>
      <c r="G538" s="23" t="s">
        <v>2183</v>
      </c>
      <c r="H538" s="23" t="s">
        <v>52</v>
      </c>
      <c r="I538" s="23" t="s">
        <v>2184</v>
      </c>
      <c r="J538" s="15" t="s">
        <v>47</v>
      </c>
      <c r="K538" s="31">
        <f t="shared" si="15"/>
        <v>578.8</v>
      </c>
      <c r="L538" s="23">
        <v>578.8</v>
      </c>
      <c r="M538" s="23"/>
      <c r="N538" s="23" t="s">
        <v>2185</v>
      </c>
      <c r="O538" s="23" t="s">
        <v>2186</v>
      </c>
      <c r="P538" s="69" t="s">
        <v>1096</v>
      </c>
      <c r="Q538" s="69" t="s">
        <v>51</v>
      </c>
      <c r="R538" s="23" t="s">
        <v>52</v>
      </c>
      <c r="S538" s="29" t="s">
        <v>52</v>
      </c>
      <c r="T538" s="69" t="s">
        <v>52</v>
      </c>
      <c r="U538" s="23" t="s">
        <v>52</v>
      </c>
      <c r="V538" s="23">
        <v>5177</v>
      </c>
      <c r="W538" s="23">
        <v>19306</v>
      </c>
      <c r="X538" s="23"/>
      <c r="Y538" s="23"/>
      <c r="Z538" s="27" t="s">
        <v>53</v>
      </c>
      <c r="AA538" s="23" t="s">
        <v>1518</v>
      </c>
      <c r="AB538" s="23" t="s">
        <v>2176</v>
      </c>
    </row>
    <row r="539" s="1" customFormat="1" ht="105" customHeight="1" spans="1:28">
      <c r="A539" s="23"/>
      <c r="B539" s="23" t="s">
        <v>2187</v>
      </c>
      <c r="C539" s="23" t="s">
        <v>1436</v>
      </c>
      <c r="D539" s="39" t="s">
        <v>2169</v>
      </c>
      <c r="E539" s="23" t="s">
        <v>263</v>
      </c>
      <c r="F539" s="23" t="s">
        <v>264</v>
      </c>
      <c r="G539" s="23" t="s">
        <v>2188</v>
      </c>
      <c r="H539" s="23" t="s">
        <v>52</v>
      </c>
      <c r="I539" s="23" t="s">
        <v>2189</v>
      </c>
      <c r="J539" s="15" t="s">
        <v>47</v>
      </c>
      <c r="K539" s="31">
        <f t="shared" si="15"/>
        <v>540</v>
      </c>
      <c r="L539" s="23">
        <v>540</v>
      </c>
      <c r="M539" s="23"/>
      <c r="N539" s="23" t="s">
        <v>2190</v>
      </c>
      <c r="O539" s="23" t="s">
        <v>2191</v>
      </c>
      <c r="P539" s="69" t="s">
        <v>1096</v>
      </c>
      <c r="Q539" s="69" t="s">
        <v>51</v>
      </c>
      <c r="R539" s="23" t="s">
        <v>52</v>
      </c>
      <c r="S539" s="29" t="s">
        <v>52</v>
      </c>
      <c r="T539" s="69" t="s">
        <v>52</v>
      </c>
      <c r="U539" s="23" t="s">
        <v>52</v>
      </c>
      <c r="V539" s="23">
        <v>3600</v>
      </c>
      <c r="W539" s="23">
        <v>18500</v>
      </c>
      <c r="X539" s="23"/>
      <c r="Y539" s="23"/>
      <c r="Z539" s="27" t="s">
        <v>53</v>
      </c>
      <c r="AA539" s="23" t="s">
        <v>1518</v>
      </c>
      <c r="AB539" s="23" t="s">
        <v>2176</v>
      </c>
    </row>
    <row r="540" s="1" customFormat="1" ht="105" customHeight="1" spans="1:28">
      <c r="A540" s="23"/>
      <c r="B540" s="23" t="s">
        <v>2192</v>
      </c>
      <c r="C540" s="23" t="s">
        <v>1436</v>
      </c>
      <c r="D540" s="39" t="s">
        <v>2169</v>
      </c>
      <c r="E540" s="23" t="s">
        <v>81</v>
      </c>
      <c r="F540" s="23" t="s">
        <v>82</v>
      </c>
      <c r="G540" s="23" t="s">
        <v>2193</v>
      </c>
      <c r="H540" s="23" t="s">
        <v>52</v>
      </c>
      <c r="I540" s="23" t="s">
        <v>2194</v>
      </c>
      <c r="J540" s="15" t="s">
        <v>47</v>
      </c>
      <c r="K540" s="31">
        <f t="shared" si="15"/>
        <v>595</v>
      </c>
      <c r="L540" s="23">
        <v>595</v>
      </c>
      <c r="M540" s="23"/>
      <c r="N540" s="23" t="s">
        <v>2195</v>
      </c>
      <c r="O540" s="23" t="s">
        <v>2196</v>
      </c>
      <c r="P540" s="69" t="s">
        <v>1096</v>
      </c>
      <c r="Q540" s="69" t="s">
        <v>51</v>
      </c>
      <c r="R540" s="23"/>
      <c r="S540" s="29"/>
      <c r="T540" s="69"/>
      <c r="U540" s="23"/>
      <c r="V540" s="23">
        <v>1401</v>
      </c>
      <c r="W540" s="23">
        <v>5228</v>
      </c>
      <c r="X540" s="23"/>
      <c r="Y540" s="23"/>
      <c r="Z540" s="27" t="s">
        <v>53</v>
      </c>
      <c r="AA540" s="23" t="s">
        <v>1518</v>
      </c>
      <c r="AB540" s="23" t="s">
        <v>2176</v>
      </c>
    </row>
    <row r="541" s="1" customFormat="1" ht="105" customHeight="1" spans="1:28">
      <c r="A541" s="23"/>
      <c r="B541" s="23" t="s">
        <v>2197</v>
      </c>
      <c r="C541" s="23" t="s">
        <v>1436</v>
      </c>
      <c r="D541" s="39" t="s">
        <v>2169</v>
      </c>
      <c r="E541" s="23" t="s">
        <v>1057</v>
      </c>
      <c r="F541" s="23" t="s">
        <v>1058</v>
      </c>
      <c r="G541" s="23" t="s">
        <v>2198</v>
      </c>
      <c r="H541" s="23" t="s">
        <v>52</v>
      </c>
      <c r="I541" s="23" t="s">
        <v>2199</v>
      </c>
      <c r="J541" s="15" t="s">
        <v>47</v>
      </c>
      <c r="K541" s="31">
        <f t="shared" si="15"/>
        <v>495</v>
      </c>
      <c r="L541" s="23">
        <v>495</v>
      </c>
      <c r="M541" s="23"/>
      <c r="N541" s="23" t="s">
        <v>2200</v>
      </c>
      <c r="O541" s="23" t="s">
        <v>2201</v>
      </c>
      <c r="P541" s="69" t="s">
        <v>1096</v>
      </c>
      <c r="Q541" s="69" t="s">
        <v>51</v>
      </c>
      <c r="R541" s="23" t="s">
        <v>52</v>
      </c>
      <c r="S541" s="29" t="s">
        <v>52</v>
      </c>
      <c r="T541" s="69" t="s">
        <v>52</v>
      </c>
      <c r="U541" s="23" t="s">
        <v>52</v>
      </c>
      <c r="V541" s="23">
        <v>280</v>
      </c>
      <c r="W541" s="23">
        <v>585</v>
      </c>
      <c r="X541" s="23"/>
      <c r="Y541" s="23"/>
      <c r="Z541" s="27" t="s">
        <v>53</v>
      </c>
      <c r="AA541" s="23" t="s">
        <v>1518</v>
      </c>
      <c r="AB541" s="23" t="s">
        <v>2176</v>
      </c>
    </row>
    <row r="542" s="1" customFormat="1" ht="105" customHeight="1" spans="1:28">
      <c r="A542" s="75"/>
      <c r="B542" s="23" t="s">
        <v>2202</v>
      </c>
      <c r="C542" s="23" t="s">
        <v>1436</v>
      </c>
      <c r="D542" s="39" t="s">
        <v>2169</v>
      </c>
      <c r="E542" s="23" t="s">
        <v>698</v>
      </c>
      <c r="F542" s="23" t="s">
        <v>699</v>
      </c>
      <c r="G542" s="23" t="s">
        <v>2203</v>
      </c>
      <c r="H542" s="23" t="s">
        <v>52</v>
      </c>
      <c r="I542" s="23" t="s">
        <v>2204</v>
      </c>
      <c r="J542" s="15" t="s">
        <v>47</v>
      </c>
      <c r="K542" s="31">
        <f t="shared" si="15"/>
        <v>700</v>
      </c>
      <c r="L542" s="23">
        <v>700</v>
      </c>
      <c r="M542" s="23"/>
      <c r="N542" s="23" t="s">
        <v>2205</v>
      </c>
      <c r="O542" s="23" t="s">
        <v>2206</v>
      </c>
      <c r="P542" s="69" t="s">
        <v>1096</v>
      </c>
      <c r="Q542" s="69" t="s">
        <v>51</v>
      </c>
      <c r="R542" s="23" t="s">
        <v>52</v>
      </c>
      <c r="S542" s="29" t="s">
        <v>52</v>
      </c>
      <c r="T542" s="69" t="s">
        <v>52</v>
      </c>
      <c r="U542" s="23" t="s">
        <v>52</v>
      </c>
      <c r="V542" s="23">
        <v>1080</v>
      </c>
      <c r="W542" s="23">
        <v>1980</v>
      </c>
      <c r="X542" s="23"/>
      <c r="Y542" s="23"/>
      <c r="Z542" s="27" t="s">
        <v>53</v>
      </c>
      <c r="AA542" s="23" t="s">
        <v>1518</v>
      </c>
      <c r="AB542" s="23" t="s">
        <v>2176</v>
      </c>
    </row>
    <row r="543" s="1" customFormat="1" ht="105" customHeight="1" spans="1:28">
      <c r="A543" s="23"/>
      <c r="B543" s="23" t="s">
        <v>2207</v>
      </c>
      <c r="C543" s="23" t="s">
        <v>1436</v>
      </c>
      <c r="D543" s="39" t="s">
        <v>2169</v>
      </c>
      <c r="E543" s="23" t="s">
        <v>1029</v>
      </c>
      <c r="F543" s="23" t="s">
        <v>1030</v>
      </c>
      <c r="G543" s="23" t="s">
        <v>2208</v>
      </c>
      <c r="H543" s="23" t="s">
        <v>58</v>
      </c>
      <c r="I543" s="23" t="s">
        <v>2209</v>
      </c>
      <c r="J543" s="15" t="s">
        <v>47</v>
      </c>
      <c r="K543" s="31">
        <f t="shared" si="15"/>
        <v>480</v>
      </c>
      <c r="L543" s="23">
        <v>480</v>
      </c>
      <c r="M543" s="23"/>
      <c r="N543" s="23" t="s">
        <v>2210</v>
      </c>
      <c r="O543" s="23" t="s">
        <v>2211</v>
      </c>
      <c r="P543" s="69" t="s">
        <v>1096</v>
      </c>
      <c r="Q543" s="69" t="s">
        <v>51</v>
      </c>
      <c r="R543" s="23" t="s">
        <v>52</v>
      </c>
      <c r="S543" s="29" t="s">
        <v>52</v>
      </c>
      <c r="T543" s="69" t="s">
        <v>52</v>
      </c>
      <c r="U543" s="23" t="s">
        <v>52</v>
      </c>
      <c r="V543" s="23">
        <v>965</v>
      </c>
      <c r="W543" s="23">
        <v>3577</v>
      </c>
      <c r="X543" s="23" t="s">
        <v>52</v>
      </c>
      <c r="Y543" s="23" t="s">
        <v>52</v>
      </c>
      <c r="Z543" s="27" t="s">
        <v>53</v>
      </c>
      <c r="AA543" s="23" t="s">
        <v>1518</v>
      </c>
      <c r="AB543" s="23" t="s">
        <v>2176</v>
      </c>
    </row>
    <row r="544" s="1" customFormat="1" ht="105" customHeight="1" spans="1:28">
      <c r="A544" s="121"/>
      <c r="B544" s="23" t="s">
        <v>2212</v>
      </c>
      <c r="C544" s="23" t="s">
        <v>1436</v>
      </c>
      <c r="D544" s="39" t="s">
        <v>2169</v>
      </c>
      <c r="E544" s="23" t="s">
        <v>240</v>
      </c>
      <c r="F544" s="23" t="s">
        <v>241</v>
      </c>
      <c r="G544" s="23" t="s">
        <v>2213</v>
      </c>
      <c r="H544" s="23" t="s">
        <v>58</v>
      </c>
      <c r="I544" s="23" t="s">
        <v>2214</v>
      </c>
      <c r="J544" s="15" t="s">
        <v>47</v>
      </c>
      <c r="K544" s="31">
        <f t="shared" si="15"/>
        <v>800</v>
      </c>
      <c r="L544" s="23">
        <v>800</v>
      </c>
      <c r="M544" s="23"/>
      <c r="N544" s="23" t="s">
        <v>2215</v>
      </c>
      <c r="O544" s="23" t="s">
        <v>2216</v>
      </c>
      <c r="P544" s="69" t="s">
        <v>1096</v>
      </c>
      <c r="Q544" s="69" t="s">
        <v>51</v>
      </c>
      <c r="R544" s="23" t="s">
        <v>52</v>
      </c>
      <c r="S544" s="29" t="s">
        <v>52</v>
      </c>
      <c r="T544" s="69" t="s">
        <v>52</v>
      </c>
      <c r="U544" s="23" t="s">
        <v>52</v>
      </c>
      <c r="V544" s="23">
        <v>1830</v>
      </c>
      <c r="W544" s="23">
        <v>5684</v>
      </c>
      <c r="X544" s="23" t="s">
        <v>52</v>
      </c>
      <c r="Y544" s="23" t="s">
        <v>52</v>
      </c>
      <c r="Z544" s="27" t="s">
        <v>53</v>
      </c>
      <c r="AA544" s="23" t="s">
        <v>1518</v>
      </c>
      <c r="AB544" s="23" t="s">
        <v>2176</v>
      </c>
    </row>
    <row r="545" s="1" customFormat="1" ht="105" customHeight="1" spans="1:28">
      <c r="A545" s="23"/>
      <c r="B545" s="23" t="s">
        <v>2217</v>
      </c>
      <c r="C545" s="23" t="s">
        <v>1436</v>
      </c>
      <c r="D545" s="39" t="s">
        <v>2169</v>
      </c>
      <c r="E545" s="23" t="s">
        <v>444</v>
      </c>
      <c r="F545" s="23" t="s">
        <v>445</v>
      </c>
      <c r="G545" s="23" t="s">
        <v>2218</v>
      </c>
      <c r="H545" s="23" t="s">
        <v>52</v>
      </c>
      <c r="I545" s="23" t="s">
        <v>2219</v>
      </c>
      <c r="J545" s="15" t="s">
        <v>47</v>
      </c>
      <c r="K545" s="31">
        <f t="shared" si="15"/>
        <v>595.2</v>
      </c>
      <c r="L545" s="23">
        <v>595.2</v>
      </c>
      <c r="M545" s="23"/>
      <c r="N545" s="23" t="s">
        <v>2220</v>
      </c>
      <c r="O545" s="23" t="s">
        <v>2221</v>
      </c>
      <c r="P545" s="69" t="s">
        <v>1096</v>
      </c>
      <c r="Q545" s="69" t="s">
        <v>51</v>
      </c>
      <c r="R545" s="23" t="s">
        <v>52</v>
      </c>
      <c r="S545" s="29" t="s">
        <v>52</v>
      </c>
      <c r="T545" s="69" t="s">
        <v>52</v>
      </c>
      <c r="U545" s="23" t="s">
        <v>52</v>
      </c>
      <c r="V545" s="23">
        <v>874</v>
      </c>
      <c r="W545" s="23">
        <v>2765</v>
      </c>
      <c r="X545" s="23" t="s">
        <v>52</v>
      </c>
      <c r="Y545" s="23" t="s">
        <v>52</v>
      </c>
      <c r="Z545" s="27" t="s">
        <v>53</v>
      </c>
      <c r="AA545" s="23" t="s">
        <v>1518</v>
      </c>
      <c r="AB545" s="23" t="s">
        <v>2176</v>
      </c>
    </row>
    <row r="546" s="1" customFormat="1" ht="105" customHeight="1" spans="1:28">
      <c r="A546" s="23"/>
      <c r="B546" s="23" t="s">
        <v>2222</v>
      </c>
      <c r="C546" s="23" t="s">
        <v>1436</v>
      </c>
      <c r="D546" s="39" t="s">
        <v>2169</v>
      </c>
      <c r="E546" s="23" t="s">
        <v>505</v>
      </c>
      <c r="F546" s="23" t="s">
        <v>506</v>
      </c>
      <c r="G546" s="23" t="s">
        <v>2223</v>
      </c>
      <c r="H546" s="23" t="s">
        <v>52</v>
      </c>
      <c r="I546" s="23" t="s">
        <v>2224</v>
      </c>
      <c r="J546" s="15" t="s">
        <v>47</v>
      </c>
      <c r="K546" s="31">
        <f t="shared" si="15"/>
        <v>200</v>
      </c>
      <c r="L546" s="29">
        <v>200</v>
      </c>
      <c r="M546" s="23"/>
      <c r="N546" s="27" t="s">
        <v>2225</v>
      </c>
      <c r="O546" s="23" t="s">
        <v>2226</v>
      </c>
      <c r="P546" s="69" t="s">
        <v>1096</v>
      </c>
      <c r="Q546" s="69" t="s">
        <v>51</v>
      </c>
      <c r="R546" s="23" t="s">
        <v>52</v>
      </c>
      <c r="S546" s="29" t="s">
        <v>52</v>
      </c>
      <c r="T546" s="69" t="s">
        <v>52</v>
      </c>
      <c r="U546" s="23" t="s">
        <v>52</v>
      </c>
      <c r="V546" s="23">
        <v>400</v>
      </c>
      <c r="W546" s="23">
        <v>700</v>
      </c>
      <c r="X546" s="23" t="s">
        <v>52</v>
      </c>
      <c r="Y546" s="23" t="s">
        <v>52</v>
      </c>
      <c r="Z546" s="27" t="s">
        <v>53</v>
      </c>
      <c r="AA546" s="23" t="s">
        <v>1518</v>
      </c>
      <c r="AB546" s="23" t="s">
        <v>2176</v>
      </c>
    </row>
    <row r="547" s="1" customFormat="1" ht="105" customHeight="1" spans="1:28">
      <c r="A547" s="23"/>
      <c r="B547" s="23" t="s">
        <v>2227</v>
      </c>
      <c r="C547" s="23" t="s">
        <v>1436</v>
      </c>
      <c r="D547" s="39" t="s">
        <v>2169</v>
      </c>
      <c r="E547" s="23" t="s">
        <v>42</v>
      </c>
      <c r="F547" s="23" t="s">
        <v>43</v>
      </c>
      <c r="G547" s="23" t="s">
        <v>2228</v>
      </c>
      <c r="H547" s="23" t="s">
        <v>52</v>
      </c>
      <c r="I547" s="23" t="s">
        <v>2229</v>
      </c>
      <c r="J547" s="15" t="s">
        <v>47</v>
      </c>
      <c r="K547" s="31">
        <f t="shared" si="15"/>
        <v>261.45</v>
      </c>
      <c r="L547" s="23">
        <v>261.45</v>
      </c>
      <c r="M547" s="23"/>
      <c r="N547" s="23" t="s">
        <v>2230</v>
      </c>
      <c r="O547" s="23" t="s">
        <v>2231</v>
      </c>
      <c r="P547" s="69" t="s">
        <v>1096</v>
      </c>
      <c r="Q547" s="69" t="s">
        <v>51</v>
      </c>
      <c r="R547" s="23" t="s">
        <v>52</v>
      </c>
      <c r="S547" s="29" t="s">
        <v>52</v>
      </c>
      <c r="T547" s="69" t="s">
        <v>52</v>
      </c>
      <c r="U547" s="23" t="s">
        <v>52</v>
      </c>
      <c r="V547" s="23">
        <v>181</v>
      </c>
      <c r="W547" s="23">
        <v>1590</v>
      </c>
      <c r="X547" s="23" t="s">
        <v>52</v>
      </c>
      <c r="Y547" s="23" t="s">
        <v>52</v>
      </c>
      <c r="Z547" s="27" t="s">
        <v>53</v>
      </c>
      <c r="AA547" s="23" t="s">
        <v>1518</v>
      </c>
      <c r="AB547" s="23" t="s">
        <v>2176</v>
      </c>
    </row>
    <row r="548" s="1" customFormat="1" ht="105" customHeight="1" spans="1:28">
      <c r="A548" s="23"/>
      <c r="B548" s="23" t="s">
        <v>2232</v>
      </c>
      <c r="C548" s="23" t="s">
        <v>1436</v>
      </c>
      <c r="D548" s="39" t="s">
        <v>2169</v>
      </c>
      <c r="E548" s="23" t="s">
        <v>281</v>
      </c>
      <c r="F548" s="23" t="s">
        <v>282</v>
      </c>
      <c r="G548" s="23" t="s">
        <v>2233</v>
      </c>
      <c r="H548" s="23" t="s">
        <v>52</v>
      </c>
      <c r="I548" s="23" t="s">
        <v>2234</v>
      </c>
      <c r="J548" s="15" t="s">
        <v>47</v>
      </c>
      <c r="K548" s="31">
        <f t="shared" si="15"/>
        <v>520</v>
      </c>
      <c r="L548" s="23">
        <v>520</v>
      </c>
      <c r="M548" s="23"/>
      <c r="N548" s="27" t="s">
        <v>2235</v>
      </c>
      <c r="O548" s="23" t="s">
        <v>2236</v>
      </c>
      <c r="P548" s="69" t="s">
        <v>1096</v>
      </c>
      <c r="Q548" s="69" t="s">
        <v>51</v>
      </c>
      <c r="R548" s="23" t="s">
        <v>52</v>
      </c>
      <c r="S548" s="29" t="s">
        <v>52</v>
      </c>
      <c r="T548" s="69" t="s">
        <v>52</v>
      </c>
      <c r="U548" s="23" t="s">
        <v>52</v>
      </c>
      <c r="V548" s="23">
        <v>1800</v>
      </c>
      <c r="W548" s="23">
        <v>3800</v>
      </c>
      <c r="X548" s="23" t="s">
        <v>52</v>
      </c>
      <c r="Y548" s="23" t="s">
        <v>52</v>
      </c>
      <c r="Z548" s="27" t="s">
        <v>53</v>
      </c>
      <c r="AA548" s="23" t="s">
        <v>1518</v>
      </c>
      <c r="AB548" s="23" t="s">
        <v>2176</v>
      </c>
    </row>
    <row r="549" s="1" customFormat="1" ht="105" customHeight="1" spans="1:28">
      <c r="A549" s="23"/>
      <c r="B549" s="23" t="s">
        <v>2237</v>
      </c>
      <c r="C549" s="23" t="s">
        <v>1436</v>
      </c>
      <c r="D549" s="39" t="s">
        <v>2169</v>
      </c>
      <c r="E549" s="23" t="s">
        <v>909</v>
      </c>
      <c r="F549" s="23" t="s">
        <v>910</v>
      </c>
      <c r="G549" s="23" t="s">
        <v>2238</v>
      </c>
      <c r="H549" s="23" t="s">
        <v>52</v>
      </c>
      <c r="I549" s="23" t="s">
        <v>2239</v>
      </c>
      <c r="J549" s="15" t="s">
        <v>47</v>
      </c>
      <c r="K549" s="31">
        <f t="shared" si="15"/>
        <v>528</v>
      </c>
      <c r="L549" s="23">
        <v>528</v>
      </c>
      <c r="M549" s="23"/>
      <c r="N549" s="23" t="s">
        <v>2240</v>
      </c>
      <c r="O549" s="23" t="s">
        <v>2241</v>
      </c>
      <c r="P549" s="69" t="s">
        <v>1096</v>
      </c>
      <c r="Q549" s="69" t="s">
        <v>51</v>
      </c>
      <c r="R549" s="23" t="s">
        <v>52</v>
      </c>
      <c r="S549" s="29" t="s">
        <v>52</v>
      </c>
      <c r="T549" s="69" t="s">
        <v>52</v>
      </c>
      <c r="U549" s="23" t="s">
        <v>52</v>
      </c>
      <c r="V549" s="23">
        <v>2024</v>
      </c>
      <c r="W549" s="23">
        <v>6326</v>
      </c>
      <c r="X549" s="23" t="s">
        <v>52</v>
      </c>
      <c r="Y549" s="23" t="s">
        <v>52</v>
      </c>
      <c r="Z549" s="27" t="s">
        <v>53</v>
      </c>
      <c r="AA549" s="23" t="s">
        <v>1518</v>
      </c>
      <c r="AB549" s="23" t="s">
        <v>2176</v>
      </c>
    </row>
    <row r="550" s="1" customFormat="1" ht="105" customHeight="1" spans="1:28">
      <c r="A550" s="23"/>
      <c r="B550" s="23" t="s">
        <v>2242</v>
      </c>
      <c r="C550" s="23" t="s">
        <v>1436</v>
      </c>
      <c r="D550" s="39" t="s">
        <v>2169</v>
      </c>
      <c r="E550" s="23" t="s">
        <v>660</v>
      </c>
      <c r="F550" s="23" t="s">
        <v>661</v>
      </c>
      <c r="G550" s="23" t="s">
        <v>695</v>
      </c>
      <c r="H550" s="23" t="s">
        <v>45</v>
      </c>
      <c r="I550" s="23" t="s">
        <v>2243</v>
      </c>
      <c r="J550" s="15" t="s">
        <v>47</v>
      </c>
      <c r="K550" s="31">
        <f t="shared" si="15"/>
        <v>650</v>
      </c>
      <c r="L550" s="23">
        <v>650</v>
      </c>
      <c r="M550" s="23"/>
      <c r="N550" s="23" t="s">
        <v>2244</v>
      </c>
      <c r="O550" s="23" t="s">
        <v>2245</v>
      </c>
      <c r="P550" s="69" t="s">
        <v>1096</v>
      </c>
      <c r="Q550" s="69" t="s">
        <v>51</v>
      </c>
      <c r="R550" s="23" t="s">
        <v>52</v>
      </c>
      <c r="S550" s="29" t="s">
        <v>52</v>
      </c>
      <c r="T550" s="69" t="s">
        <v>52</v>
      </c>
      <c r="U550" s="23" t="s">
        <v>52</v>
      </c>
      <c r="V550" s="23">
        <v>1947</v>
      </c>
      <c r="W550" s="23">
        <v>6499</v>
      </c>
      <c r="X550" s="23" t="s">
        <v>52</v>
      </c>
      <c r="Y550" s="23" t="s">
        <v>52</v>
      </c>
      <c r="Z550" s="27" t="s">
        <v>53</v>
      </c>
      <c r="AA550" s="23" t="s">
        <v>1518</v>
      </c>
      <c r="AB550" s="23" t="s">
        <v>2176</v>
      </c>
    </row>
    <row r="551" s="1" customFormat="1" ht="105" customHeight="1" spans="1:28">
      <c r="A551" s="23"/>
      <c r="B551" s="23" t="s">
        <v>2246</v>
      </c>
      <c r="C551" s="23" t="s">
        <v>40</v>
      </c>
      <c r="D551" s="39" t="s">
        <v>2169</v>
      </c>
      <c r="E551" s="23" t="s">
        <v>660</v>
      </c>
      <c r="F551" s="23" t="s">
        <v>661</v>
      </c>
      <c r="G551" s="23" t="s">
        <v>2247</v>
      </c>
      <c r="H551" s="23" t="s">
        <v>52</v>
      </c>
      <c r="I551" s="23" t="s">
        <v>2248</v>
      </c>
      <c r="J551" s="15" t="s">
        <v>47</v>
      </c>
      <c r="K551" s="31">
        <f t="shared" si="15"/>
        <v>550</v>
      </c>
      <c r="L551" s="23">
        <v>550</v>
      </c>
      <c r="M551" s="23"/>
      <c r="N551" s="23" t="s">
        <v>2249</v>
      </c>
      <c r="O551" s="23" t="s">
        <v>2250</v>
      </c>
      <c r="P551" s="69" t="s">
        <v>1096</v>
      </c>
      <c r="Q551" s="69" t="s">
        <v>51</v>
      </c>
      <c r="R551" s="23" t="s">
        <v>52</v>
      </c>
      <c r="S551" s="29" t="s">
        <v>52</v>
      </c>
      <c r="T551" s="69" t="s">
        <v>52</v>
      </c>
      <c r="U551" s="23" t="s">
        <v>52</v>
      </c>
      <c r="V551" s="23">
        <v>2647</v>
      </c>
      <c r="W551" s="23">
        <v>8799</v>
      </c>
      <c r="X551" s="23" t="s">
        <v>52</v>
      </c>
      <c r="Y551" s="23" t="s">
        <v>52</v>
      </c>
      <c r="Z551" s="27" t="s">
        <v>53</v>
      </c>
      <c r="AA551" s="23" t="s">
        <v>1518</v>
      </c>
      <c r="AB551" s="23" t="s">
        <v>2176</v>
      </c>
    </row>
    <row r="552" s="1" customFormat="1" ht="105" customHeight="1" spans="1:28">
      <c r="A552" s="23"/>
      <c r="B552" s="23" t="s">
        <v>2251</v>
      </c>
      <c r="C552" s="23" t="s">
        <v>1436</v>
      </c>
      <c r="D552" s="39" t="s">
        <v>2169</v>
      </c>
      <c r="E552" s="23" t="s">
        <v>851</v>
      </c>
      <c r="F552" s="23" t="s">
        <v>852</v>
      </c>
      <c r="G552" s="23" t="s">
        <v>2252</v>
      </c>
      <c r="H552" s="23" t="s">
        <v>52</v>
      </c>
      <c r="I552" s="23" t="s">
        <v>2253</v>
      </c>
      <c r="J552" s="15" t="s">
        <v>47</v>
      </c>
      <c r="K552" s="31">
        <f t="shared" si="15"/>
        <v>700</v>
      </c>
      <c r="L552" s="23">
        <v>700</v>
      </c>
      <c r="M552" s="23"/>
      <c r="N552" s="23" t="s">
        <v>2254</v>
      </c>
      <c r="O552" s="23" t="s">
        <v>2255</v>
      </c>
      <c r="P552" s="69" t="s">
        <v>1096</v>
      </c>
      <c r="Q552" s="69" t="s">
        <v>51</v>
      </c>
      <c r="R552" s="23" t="s">
        <v>52</v>
      </c>
      <c r="S552" s="29" t="s">
        <v>52</v>
      </c>
      <c r="T552" s="69" t="s">
        <v>52</v>
      </c>
      <c r="U552" s="23" t="s">
        <v>52</v>
      </c>
      <c r="V552" s="23">
        <v>3447</v>
      </c>
      <c r="W552" s="23">
        <v>10263</v>
      </c>
      <c r="X552" s="23" t="s">
        <v>52</v>
      </c>
      <c r="Y552" s="23" t="s">
        <v>52</v>
      </c>
      <c r="Z552" s="27" t="s">
        <v>53</v>
      </c>
      <c r="AA552" s="23" t="s">
        <v>1518</v>
      </c>
      <c r="AB552" s="23" t="s">
        <v>2176</v>
      </c>
    </row>
    <row r="553" s="1" customFormat="1" ht="105" customHeight="1" spans="1:28">
      <c r="A553" s="23"/>
      <c r="B553" s="23" t="s">
        <v>2256</v>
      </c>
      <c r="C553" s="23" t="s">
        <v>1436</v>
      </c>
      <c r="D553" s="39" t="s">
        <v>2169</v>
      </c>
      <c r="E553" s="23" t="s">
        <v>633</v>
      </c>
      <c r="F553" s="23" t="s">
        <v>634</v>
      </c>
      <c r="G553" s="23" t="s">
        <v>2257</v>
      </c>
      <c r="H553" s="23" t="s">
        <v>52</v>
      </c>
      <c r="I553" s="23" t="s">
        <v>2258</v>
      </c>
      <c r="J553" s="15" t="s">
        <v>47</v>
      </c>
      <c r="K553" s="31">
        <f t="shared" si="15"/>
        <v>540</v>
      </c>
      <c r="L553" s="23">
        <v>540</v>
      </c>
      <c r="M553" s="23"/>
      <c r="N553" s="23" t="s">
        <v>2259</v>
      </c>
      <c r="O553" s="23" t="s">
        <v>2258</v>
      </c>
      <c r="P553" s="69" t="s">
        <v>1096</v>
      </c>
      <c r="Q553" s="69" t="s">
        <v>51</v>
      </c>
      <c r="R553" s="23"/>
      <c r="S553" s="29"/>
      <c r="T553" s="69"/>
      <c r="U553" s="23"/>
      <c r="V553" s="23">
        <v>2853</v>
      </c>
      <c r="W553" s="23">
        <v>10482</v>
      </c>
      <c r="X553" s="23" t="s">
        <v>52</v>
      </c>
      <c r="Y553" s="23" t="s">
        <v>52</v>
      </c>
      <c r="Z553" s="27" t="s">
        <v>53</v>
      </c>
      <c r="AA553" s="23" t="s">
        <v>1518</v>
      </c>
      <c r="AB553" s="23" t="s">
        <v>2176</v>
      </c>
    </row>
    <row r="554" s="1" customFormat="1" ht="105" customHeight="1" spans="1:28">
      <c r="A554" s="23"/>
      <c r="B554" s="23" t="s">
        <v>2260</v>
      </c>
      <c r="C554" s="23" t="s">
        <v>1436</v>
      </c>
      <c r="D554" s="39" t="s">
        <v>2169</v>
      </c>
      <c r="E554" s="23" t="s">
        <v>386</v>
      </c>
      <c r="F554" s="23" t="s">
        <v>387</v>
      </c>
      <c r="G554" s="23" t="s">
        <v>2261</v>
      </c>
      <c r="H554" s="23" t="s">
        <v>52</v>
      </c>
      <c r="I554" s="23" t="s">
        <v>2262</v>
      </c>
      <c r="J554" s="15" t="s">
        <v>47</v>
      </c>
      <c r="K554" s="31">
        <f t="shared" si="15"/>
        <v>640</v>
      </c>
      <c r="L554" s="23">
        <v>640</v>
      </c>
      <c r="M554" s="23"/>
      <c r="N554" s="23" t="s">
        <v>2263</v>
      </c>
      <c r="O554" s="23" t="s">
        <v>2264</v>
      </c>
      <c r="P554" s="69" t="s">
        <v>1096</v>
      </c>
      <c r="Q554" s="69" t="s">
        <v>51</v>
      </c>
      <c r="R554" s="23" t="s">
        <v>52</v>
      </c>
      <c r="S554" s="29" t="s">
        <v>52</v>
      </c>
      <c r="T554" s="69" t="s">
        <v>52</v>
      </c>
      <c r="U554" s="23" t="s">
        <v>52</v>
      </c>
      <c r="V554" s="23">
        <v>1280</v>
      </c>
      <c r="W554" s="23">
        <v>4500</v>
      </c>
      <c r="X554" s="23" t="s">
        <v>52</v>
      </c>
      <c r="Y554" s="23" t="s">
        <v>52</v>
      </c>
      <c r="Z554" s="27" t="s">
        <v>53</v>
      </c>
      <c r="AA554" s="23" t="s">
        <v>1518</v>
      </c>
      <c r="AB554" s="23" t="s">
        <v>2176</v>
      </c>
    </row>
    <row r="555" s="1" customFormat="1" ht="105" customHeight="1" spans="1:28">
      <c r="A555" s="23"/>
      <c r="B555" s="23" t="s">
        <v>2265</v>
      </c>
      <c r="C555" s="23" t="s">
        <v>1436</v>
      </c>
      <c r="D555" s="39" t="s">
        <v>2169</v>
      </c>
      <c r="E555" s="23" t="s">
        <v>386</v>
      </c>
      <c r="F555" s="23" t="s">
        <v>387</v>
      </c>
      <c r="G555" s="23" t="s">
        <v>2266</v>
      </c>
      <c r="H555" s="23" t="s">
        <v>52</v>
      </c>
      <c r="I555" s="23" t="s">
        <v>2267</v>
      </c>
      <c r="J555" s="15" t="s">
        <v>47</v>
      </c>
      <c r="K555" s="31">
        <f t="shared" si="15"/>
        <v>600</v>
      </c>
      <c r="L555" s="23">
        <v>600</v>
      </c>
      <c r="M555" s="23"/>
      <c r="N555" s="23" t="s">
        <v>2268</v>
      </c>
      <c r="O555" s="23" t="s">
        <v>2269</v>
      </c>
      <c r="P555" s="69" t="s">
        <v>1096</v>
      </c>
      <c r="Q555" s="69" t="s">
        <v>51</v>
      </c>
      <c r="R555" s="23" t="s">
        <v>52</v>
      </c>
      <c r="S555" s="29" t="s">
        <v>52</v>
      </c>
      <c r="T555" s="69" t="s">
        <v>52</v>
      </c>
      <c r="U555" s="23" t="s">
        <v>52</v>
      </c>
      <c r="V555" s="23">
        <v>840</v>
      </c>
      <c r="W555" s="23">
        <v>3200</v>
      </c>
      <c r="X555" s="23" t="s">
        <v>52</v>
      </c>
      <c r="Y555" s="23" t="s">
        <v>52</v>
      </c>
      <c r="Z555" s="27" t="s">
        <v>53</v>
      </c>
      <c r="AA555" s="23" t="s">
        <v>1518</v>
      </c>
      <c r="AB555" s="23" t="s">
        <v>2176</v>
      </c>
    </row>
    <row r="556" s="1" customFormat="1" ht="105" customHeight="1" spans="1:28">
      <c r="A556" s="23"/>
      <c r="B556" s="23" t="s">
        <v>2270</v>
      </c>
      <c r="C556" s="23" t="s">
        <v>40</v>
      </c>
      <c r="D556" s="39" t="s">
        <v>2169</v>
      </c>
      <c r="E556" s="23" t="s">
        <v>563</v>
      </c>
      <c r="F556" s="23" t="s">
        <v>564</v>
      </c>
      <c r="G556" s="23" t="s">
        <v>2271</v>
      </c>
      <c r="H556" s="23" t="s">
        <v>52</v>
      </c>
      <c r="I556" s="23" t="s">
        <v>2272</v>
      </c>
      <c r="J556" s="15" t="s">
        <v>47</v>
      </c>
      <c r="K556" s="31">
        <f t="shared" si="15"/>
        <v>597</v>
      </c>
      <c r="L556" s="23">
        <v>597</v>
      </c>
      <c r="M556" s="23"/>
      <c r="N556" s="23" t="s">
        <v>2273</v>
      </c>
      <c r="O556" s="23" t="s">
        <v>2274</v>
      </c>
      <c r="P556" s="69" t="s">
        <v>1096</v>
      </c>
      <c r="Q556" s="69" t="s">
        <v>51</v>
      </c>
      <c r="R556" s="23" t="s">
        <v>52</v>
      </c>
      <c r="S556" s="29" t="s">
        <v>52</v>
      </c>
      <c r="T556" s="69" t="s">
        <v>52</v>
      </c>
      <c r="U556" s="23" t="s">
        <v>52</v>
      </c>
      <c r="V556" s="23">
        <v>8013</v>
      </c>
      <c r="W556" s="23">
        <v>30285</v>
      </c>
      <c r="X556" s="23" t="s">
        <v>52</v>
      </c>
      <c r="Y556" s="23" t="s">
        <v>52</v>
      </c>
      <c r="Z556" s="27" t="s">
        <v>53</v>
      </c>
      <c r="AA556" s="23" t="s">
        <v>1518</v>
      </c>
      <c r="AB556" s="23" t="s">
        <v>2176</v>
      </c>
    </row>
    <row r="557" s="1" customFormat="1" ht="105" customHeight="1" spans="1:28">
      <c r="A557" s="23"/>
      <c r="B557" s="23" t="s">
        <v>2275</v>
      </c>
      <c r="C557" s="23" t="s">
        <v>1436</v>
      </c>
      <c r="D557" s="39" t="s">
        <v>2169</v>
      </c>
      <c r="E557" s="23" t="s">
        <v>929</v>
      </c>
      <c r="F557" s="23" t="s">
        <v>930</v>
      </c>
      <c r="G557" s="23" t="s">
        <v>2276</v>
      </c>
      <c r="H557" s="23" t="s">
        <v>52</v>
      </c>
      <c r="I557" s="23" t="s">
        <v>2277</v>
      </c>
      <c r="J557" s="15" t="s">
        <v>47</v>
      </c>
      <c r="K557" s="31">
        <f t="shared" si="15"/>
        <v>590</v>
      </c>
      <c r="L557" s="23">
        <v>590</v>
      </c>
      <c r="M557" s="23"/>
      <c r="N557" s="23" t="s">
        <v>2278</v>
      </c>
      <c r="O557" s="23" t="s">
        <v>2279</v>
      </c>
      <c r="P557" s="69" t="s">
        <v>1096</v>
      </c>
      <c r="Q557" s="69" t="s">
        <v>51</v>
      </c>
      <c r="R557" s="23" t="s">
        <v>52</v>
      </c>
      <c r="S557" s="29" t="s">
        <v>52</v>
      </c>
      <c r="T557" s="69" t="s">
        <v>52</v>
      </c>
      <c r="U557" s="23" t="s">
        <v>52</v>
      </c>
      <c r="V557" s="23">
        <v>8000</v>
      </c>
      <c r="W557" s="23">
        <v>24000</v>
      </c>
      <c r="X557" s="23" t="s">
        <v>52</v>
      </c>
      <c r="Y557" s="23" t="s">
        <v>52</v>
      </c>
      <c r="Z557" s="27" t="s">
        <v>53</v>
      </c>
      <c r="AA557" s="23" t="s">
        <v>1518</v>
      </c>
      <c r="AB557" s="23" t="s">
        <v>2176</v>
      </c>
    </row>
    <row r="558" s="1" customFormat="1" ht="105" customHeight="1" spans="1:28">
      <c r="A558" s="23"/>
      <c r="B558" s="23" t="s">
        <v>2280</v>
      </c>
      <c r="C558" s="23" t="s">
        <v>40</v>
      </c>
      <c r="D558" s="39" t="s">
        <v>2169</v>
      </c>
      <c r="E558" s="23" t="s">
        <v>138</v>
      </c>
      <c r="F558" s="23" t="s">
        <v>139</v>
      </c>
      <c r="G558" s="23" t="s">
        <v>2281</v>
      </c>
      <c r="H558" s="23" t="s">
        <v>52</v>
      </c>
      <c r="I558" s="23" t="s">
        <v>2282</v>
      </c>
      <c r="J558" s="15" t="s">
        <v>47</v>
      </c>
      <c r="K558" s="31">
        <f t="shared" si="15"/>
        <v>1542</v>
      </c>
      <c r="L558" s="23">
        <v>1542</v>
      </c>
      <c r="M558" s="23"/>
      <c r="N558" s="23" t="s">
        <v>2283</v>
      </c>
      <c r="O558" s="23" t="s">
        <v>2284</v>
      </c>
      <c r="P558" s="69" t="s">
        <v>1096</v>
      </c>
      <c r="Q558" s="69" t="s">
        <v>51</v>
      </c>
      <c r="R558" s="23" t="s">
        <v>52</v>
      </c>
      <c r="S558" s="29" t="s">
        <v>52</v>
      </c>
      <c r="T558" s="69" t="s">
        <v>52</v>
      </c>
      <c r="U558" s="23" t="s">
        <v>52</v>
      </c>
      <c r="V558" s="23">
        <v>800</v>
      </c>
      <c r="W558" s="23">
        <v>1300</v>
      </c>
      <c r="X558" s="23" t="s">
        <v>52</v>
      </c>
      <c r="Y558" s="23" t="s">
        <v>52</v>
      </c>
      <c r="Z558" s="27" t="s">
        <v>53</v>
      </c>
      <c r="AA558" s="23" t="s">
        <v>1518</v>
      </c>
      <c r="AB558" s="23" t="s">
        <v>2176</v>
      </c>
    </row>
    <row r="559" s="1" customFormat="1" ht="105" customHeight="1" spans="1:28">
      <c r="A559" s="23"/>
      <c r="B559" s="23" t="s">
        <v>2285</v>
      </c>
      <c r="C559" s="23" t="s">
        <v>1436</v>
      </c>
      <c r="D559" s="39" t="s">
        <v>2169</v>
      </c>
      <c r="E559" s="23" t="s">
        <v>589</v>
      </c>
      <c r="F559" s="23" t="s">
        <v>590</v>
      </c>
      <c r="G559" s="23" t="s">
        <v>2286</v>
      </c>
      <c r="H559" s="23" t="s">
        <v>52</v>
      </c>
      <c r="I559" s="23" t="s">
        <v>2287</v>
      </c>
      <c r="J559" s="15" t="s">
        <v>47</v>
      </c>
      <c r="K559" s="31">
        <f t="shared" si="15"/>
        <v>620</v>
      </c>
      <c r="L559" s="23">
        <v>620</v>
      </c>
      <c r="M559" s="23"/>
      <c r="N559" s="23" t="s">
        <v>2288</v>
      </c>
      <c r="O559" s="23" t="s">
        <v>2289</v>
      </c>
      <c r="P559" s="69" t="s">
        <v>1096</v>
      </c>
      <c r="Q559" s="69" t="s">
        <v>51</v>
      </c>
      <c r="R559" s="23"/>
      <c r="S559" s="29"/>
      <c r="T559" s="69"/>
      <c r="U559" s="23" t="s">
        <v>52</v>
      </c>
      <c r="V559" s="23">
        <v>1530</v>
      </c>
      <c r="W559" s="23">
        <v>6736</v>
      </c>
      <c r="X559" s="23"/>
      <c r="Y559" s="23"/>
      <c r="Z559" s="27" t="s">
        <v>53</v>
      </c>
      <c r="AA559" s="23" t="s">
        <v>1518</v>
      </c>
      <c r="AB559" s="23" t="s">
        <v>2176</v>
      </c>
    </row>
    <row r="560" s="1" customFormat="1" ht="105" customHeight="1" spans="1:28">
      <c r="A560" s="23"/>
      <c r="B560" s="23" t="s">
        <v>2290</v>
      </c>
      <c r="C560" s="23" t="s">
        <v>1436</v>
      </c>
      <c r="D560" s="39" t="s">
        <v>2169</v>
      </c>
      <c r="E560" s="23" t="s">
        <v>489</v>
      </c>
      <c r="F560" s="23" t="s">
        <v>490</v>
      </c>
      <c r="G560" s="23" t="s">
        <v>2291</v>
      </c>
      <c r="H560" s="23" t="s">
        <v>52</v>
      </c>
      <c r="I560" s="23" t="s">
        <v>2292</v>
      </c>
      <c r="J560" s="15" t="s">
        <v>47</v>
      </c>
      <c r="K560" s="31">
        <f t="shared" si="15"/>
        <v>730</v>
      </c>
      <c r="L560" s="23">
        <v>730</v>
      </c>
      <c r="M560" s="23"/>
      <c r="N560" s="23" t="s">
        <v>2293</v>
      </c>
      <c r="O560" s="23" t="s">
        <v>2294</v>
      </c>
      <c r="P560" s="69" t="s">
        <v>1096</v>
      </c>
      <c r="Q560" s="69" t="s">
        <v>51</v>
      </c>
      <c r="R560" s="23" t="s">
        <v>52</v>
      </c>
      <c r="S560" s="29" t="s">
        <v>52</v>
      </c>
      <c r="T560" s="69" t="s">
        <v>52</v>
      </c>
      <c r="U560" s="23" t="s">
        <v>52</v>
      </c>
      <c r="V560" s="23">
        <v>8222</v>
      </c>
      <c r="W560" s="23">
        <v>29223</v>
      </c>
      <c r="X560" s="23" t="s">
        <v>52</v>
      </c>
      <c r="Y560" s="23" t="s">
        <v>52</v>
      </c>
      <c r="Z560" s="27" t="s">
        <v>53</v>
      </c>
      <c r="AA560" s="23" t="s">
        <v>1518</v>
      </c>
      <c r="AB560" s="23" t="s">
        <v>2176</v>
      </c>
    </row>
    <row r="561" s="1" customFormat="1" ht="105" customHeight="1" spans="1:28">
      <c r="A561" s="23"/>
      <c r="B561" s="23" t="s">
        <v>2295</v>
      </c>
      <c r="C561" s="23" t="s">
        <v>40</v>
      </c>
      <c r="D561" s="39" t="s">
        <v>2169</v>
      </c>
      <c r="E561" s="23" t="s">
        <v>489</v>
      </c>
      <c r="F561" s="23" t="s">
        <v>490</v>
      </c>
      <c r="G561" s="23" t="s">
        <v>2296</v>
      </c>
      <c r="H561" s="23" t="s">
        <v>45</v>
      </c>
      <c r="I561" s="23" t="s">
        <v>2297</v>
      </c>
      <c r="J561" s="15" t="s">
        <v>47</v>
      </c>
      <c r="K561" s="31">
        <f t="shared" si="15"/>
        <v>94</v>
      </c>
      <c r="L561" s="23">
        <v>94</v>
      </c>
      <c r="M561" s="23"/>
      <c r="N561" s="23" t="s">
        <v>2298</v>
      </c>
      <c r="O561" s="23" t="s">
        <v>2297</v>
      </c>
      <c r="P561" s="69" t="s">
        <v>1096</v>
      </c>
      <c r="Q561" s="69" t="s">
        <v>51</v>
      </c>
      <c r="R561" s="23" t="s">
        <v>52</v>
      </c>
      <c r="S561" s="29" t="s">
        <v>52</v>
      </c>
      <c r="T561" s="69" t="s">
        <v>52</v>
      </c>
      <c r="U561" s="23" t="s">
        <v>52</v>
      </c>
      <c r="V561" s="23">
        <v>1467</v>
      </c>
      <c r="W561" s="23">
        <v>6407</v>
      </c>
      <c r="X561" s="23" t="s">
        <v>52</v>
      </c>
      <c r="Y561" s="23" t="s">
        <v>52</v>
      </c>
      <c r="Z561" s="27" t="s">
        <v>53</v>
      </c>
      <c r="AA561" s="23" t="s">
        <v>1518</v>
      </c>
      <c r="AB561" s="23" t="s">
        <v>2176</v>
      </c>
    </row>
    <row r="562" s="1" customFormat="1" ht="105" customHeight="1" spans="1:28">
      <c r="A562" s="23"/>
      <c r="B562" s="23" t="s">
        <v>2299</v>
      </c>
      <c r="C562" s="23" t="s">
        <v>40</v>
      </c>
      <c r="D562" s="39" t="s">
        <v>2169</v>
      </c>
      <c r="E562" s="23" t="s">
        <v>752</v>
      </c>
      <c r="F562" s="23" t="s">
        <v>753</v>
      </c>
      <c r="G562" s="23" t="s">
        <v>2300</v>
      </c>
      <c r="H562" s="23" t="s">
        <v>52</v>
      </c>
      <c r="I562" s="23" t="s">
        <v>2301</v>
      </c>
      <c r="J562" s="15" t="s">
        <v>47</v>
      </c>
      <c r="K562" s="31">
        <f t="shared" si="15"/>
        <v>820</v>
      </c>
      <c r="L562" s="23">
        <v>820</v>
      </c>
      <c r="M562" s="23"/>
      <c r="N562" s="23" t="s">
        <v>2302</v>
      </c>
      <c r="O562" s="23" t="s">
        <v>2303</v>
      </c>
      <c r="P562" s="69" t="s">
        <v>1096</v>
      </c>
      <c r="Q562" s="69" t="s">
        <v>51</v>
      </c>
      <c r="R562" s="23" t="s">
        <v>52</v>
      </c>
      <c r="S562" s="29" t="s">
        <v>52</v>
      </c>
      <c r="T562" s="69" t="s">
        <v>52</v>
      </c>
      <c r="U562" s="23" t="s">
        <v>52</v>
      </c>
      <c r="V562" s="23">
        <v>8000</v>
      </c>
      <c r="W562" s="23">
        <v>24000</v>
      </c>
      <c r="X562" s="23" t="s">
        <v>52</v>
      </c>
      <c r="Y562" s="23" t="s">
        <v>52</v>
      </c>
      <c r="Z562" s="27" t="s">
        <v>53</v>
      </c>
      <c r="AA562" s="23" t="s">
        <v>1518</v>
      </c>
      <c r="AB562" s="23" t="s">
        <v>2176</v>
      </c>
    </row>
    <row r="563" s="1" customFormat="1" ht="105" customHeight="1" spans="1:28">
      <c r="A563" s="23"/>
      <c r="B563" s="23" t="s">
        <v>2304</v>
      </c>
      <c r="C563" s="23" t="s">
        <v>40</v>
      </c>
      <c r="D563" s="39" t="s">
        <v>2169</v>
      </c>
      <c r="E563" s="23" t="s">
        <v>357</v>
      </c>
      <c r="F563" s="23" t="s">
        <v>358</v>
      </c>
      <c r="G563" s="23" t="s">
        <v>2305</v>
      </c>
      <c r="H563" s="23" t="s">
        <v>58</v>
      </c>
      <c r="I563" s="23" t="s">
        <v>2306</v>
      </c>
      <c r="J563" s="15" t="s">
        <v>47</v>
      </c>
      <c r="K563" s="31">
        <f t="shared" si="15"/>
        <v>460</v>
      </c>
      <c r="L563" s="23">
        <v>460</v>
      </c>
      <c r="M563" s="23"/>
      <c r="N563" s="23" t="s">
        <v>2307</v>
      </c>
      <c r="O563" s="23" t="s">
        <v>2308</v>
      </c>
      <c r="P563" s="69" t="s">
        <v>1096</v>
      </c>
      <c r="Q563" s="69" t="s">
        <v>51</v>
      </c>
      <c r="R563" s="23"/>
      <c r="S563" s="29"/>
      <c r="T563" s="69"/>
      <c r="U563" s="23"/>
      <c r="V563" s="23">
        <v>1144</v>
      </c>
      <c r="W563" s="23">
        <v>2924</v>
      </c>
      <c r="X563" s="23"/>
      <c r="Y563" s="23"/>
      <c r="Z563" s="27" t="s">
        <v>53</v>
      </c>
      <c r="AA563" s="23" t="s">
        <v>1518</v>
      </c>
      <c r="AB563" s="23" t="s">
        <v>2176</v>
      </c>
    </row>
    <row r="564" s="1" customFormat="1" ht="105" customHeight="1" spans="1:28">
      <c r="A564" s="23"/>
      <c r="B564" s="23" t="s">
        <v>2309</v>
      </c>
      <c r="C564" s="23" t="s">
        <v>40</v>
      </c>
      <c r="D564" s="39" t="s">
        <v>2169</v>
      </c>
      <c r="E564" s="23" t="s">
        <v>179</v>
      </c>
      <c r="F564" s="23" t="s">
        <v>180</v>
      </c>
      <c r="G564" s="23" t="s">
        <v>2310</v>
      </c>
      <c r="H564" s="23" t="s">
        <v>52</v>
      </c>
      <c r="I564" s="23" t="s">
        <v>2311</v>
      </c>
      <c r="J564" s="15" t="s">
        <v>47</v>
      </c>
      <c r="K564" s="31">
        <f t="shared" si="15"/>
        <v>780</v>
      </c>
      <c r="L564" s="23">
        <v>780</v>
      </c>
      <c r="M564" s="23"/>
      <c r="N564" s="23" t="s">
        <v>2312</v>
      </c>
      <c r="O564" s="23" t="s">
        <v>2313</v>
      </c>
      <c r="P564" s="69" t="s">
        <v>1096</v>
      </c>
      <c r="Q564" s="69" t="s">
        <v>51</v>
      </c>
      <c r="R564" s="23" t="s">
        <v>52</v>
      </c>
      <c r="S564" s="29" t="s">
        <v>52</v>
      </c>
      <c r="T564" s="69" t="s">
        <v>52</v>
      </c>
      <c r="U564" s="23" t="s">
        <v>52</v>
      </c>
      <c r="V564" s="23">
        <v>9860</v>
      </c>
      <c r="W564" s="23">
        <v>28710</v>
      </c>
      <c r="X564" s="23" t="s">
        <v>52</v>
      </c>
      <c r="Y564" s="23" t="s">
        <v>52</v>
      </c>
      <c r="Z564" s="27" t="s">
        <v>53</v>
      </c>
      <c r="AA564" s="23" t="s">
        <v>1518</v>
      </c>
      <c r="AB564" s="23" t="s">
        <v>2176</v>
      </c>
    </row>
    <row r="565" ht="47.25" spans="1:28">
      <c r="A565" s="13" t="s">
        <v>2314</v>
      </c>
      <c r="B565" s="23"/>
      <c r="C565" s="23"/>
      <c r="D565" s="39"/>
      <c r="E565" s="23"/>
      <c r="F565" s="23"/>
      <c r="G565" s="23"/>
      <c r="H565" s="23"/>
      <c r="I565" s="23"/>
      <c r="J565" s="59"/>
      <c r="K565" s="34">
        <f t="shared" si="15"/>
        <v>3302.1</v>
      </c>
      <c r="L565" s="129">
        <f>SUM(L566:L572)</f>
        <v>3302.1</v>
      </c>
      <c r="M565" s="129">
        <f>SUM(M566:M572)</f>
        <v>0</v>
      </c>
      <c r="N565" s="23"/>
      <c r="O565" s="23"/>
      <c r="P565" s="69"/>
      <c r="Q565" s="69"/>
      <c r="R565" s="23"/>
      <c r="S565" s="29"/>
      <c r="T565" s="69"/>
      <c r="U565" s="23"/>
      <c r="V565" s="23"/>
      <c r="W565" s="23"/>
      <c r="X565" s="23"/>
      <c r="Y565" s="23"/>
      <c r="Z565" s="45"/>
      <c r="AA565" s="23"/>
      <c r="AB565" s="23"/>
    </row>
    <row r="566" s="1" customFormat="1" ht="126" spans="1:28">
      <c r="A566" s="23"/>
      <c r="B566" s="23" t="s">
        <v>2315</v>
      </c>
      <c r="C566" s="23" t="s">
        <v>1436</v>
      </c>
      <c r="D566" s="39" t="s">
        <v>1966</v>
      </c>
      <c r="E566" s="23" t="s">
        <v>929</v>
      </c>
      <c r="F566" s="23" t="s">
        <v>930</v>
      </c>
      <c r="G566" s="23" t="s">
        <v>2316</v>
      </c>
      <c r="H566" s="23" t="s">
        <v>52</v>
      </c>
      <c r="I566" s="104" t="s">
        <v>2317</v>
      </c>
      <c r="J566" s="15" t="s">
        <v>47</v>
      </c>
      <c r="K566" s="31">
        <f t="shared" si="15"/>
        <v>890</v>
      </c>
      <c r="L566" s="23">
        <v>890</v>
      </c>
      <c r="M566" s="23"/>
      <c r="N566" s="23" t="s">
        <v>2318</v>
      </c>
      <c r="O566" s="23" t="s">
        <v>2319</v>
      </c>
      <c r="P566" s="69" t="s">
        <v>1096</v>
      </c>
      <c r="Q566" s="69" t="s">
        <v>51</v>
      </c>
      <c r="R566" s="23" t="s">
        <v>52</v>
      </c>
      <c r="S566" s="29">
        <v>281</v>
      </c>
      <c r="T566" s="69"/>
      <c r="U566" s="23">
        <v>281</v>
      </c>
      <c r="V566" s="46">
        <v>6200</v>
      </c>
      <c r="W566" s="46">
        <v>13500</v>
      </c>
      <c r="X566" s="23" t="s">
        <v>52</v>
      </c>
      <c r="Y566" s="23" t="s">
        <v>52</v>
      </c>
      <c r="Z566" s="27" t="s">
        <v>53</v>
      </c>
      <c r="AA566" s="23" t="s">
        <v>1518</v>
      </c>
      <c r="AB566" s="23" t="s">
        <v>2320</v>
      </c>
    </row>
    <row r="567" s="1" customFormat="1" ht="44.25" spans="1:28">
      <c r="A567" s="23"/>
      <c r="B567" s="23" t="s">
        <v>2321</v>
      </c>
      <c r="C567" s="23" t="s">
        <v>1436</v>
      </c>
      <c r="D567" s="39" t="s">
        <v>1966</v>
      </c>
      <c r="E567" s="23" t="s">
        <v>263</v>
      </c>
      <c r="F567" s="23" t="s">
        <v>264</v>
      </c>
      <c r="G567" s="23" t="s">
        <v>2322</v>
      </c>
      <c r="H567" s="23" t="s">
        <v>58</v>
      </c>
      <c r="I567" s="104" t="s">
        <v>2323</v>
      </c>
      <c r="J567" s="15" t="s">
        <v>47</v>
      </c>
      <c r="K567" s="31">
        <f t="shared" si="15"/>
        <v>905</v>
      </c>
      <c r="L567" s="23">
        <v>905</v>
      </c>
      <c r="M567" s="23"/>
      <c r="N567" s="29" t="s">
        <v>2324</v>
      </c>
      <c r="O567" s="23" t="s">
        <v>2325</v>
      </c>
      <c r="P567" s="69" t="s">
        <v>1096</v>
      </c>
      <c r="Q567" s="69" t="s">
        <v>51</v>
      </c>
      <c r="R567" s="23" t="s">
        <v>52</v>
      </c>
      <c r="S567" s="29">
        <v>299.8</v>
      </c>
      <c r="T567" s="69"/>
      <c r="U567" s="23">
        <v>299.8</v>
      </c>
      <c r="V567" s="46">
        <v>3400</v>
      </c>
      <c r="W567" s="46">
        <v>15500</v>
      </c>
      <c r="X567" s="23" t="s">
        <v>52</v>
      </c>
      <c r="Y567" s="23" t="s">
        <v>52</v>
      </c>
      <c r="Z567" s="27" t="s">
        <v>53</v>
      </c>
      <c r="AA567" s="23" t="s">
        <v>1518</v>
      </c>
      <c r="AB567" s="23" t="s">
        <v>2320</v>
      </c>
    </row>
    <row r="568" s="1" customFormat="1" ht="63" spans="1:28">
      <c r="A568" s="23"/>
      <c r="B568" s="23" t="s">
        <v>2326</v>
      </c>
      <c r="C568" s="23" t="s">
        <v>1436</v>
      </c>
      <c r="D568" s="39" t="s">
        <v>1966</v>
      </c>
      <c r="E568" s="23" t="s">
        <v>386</v>
      </c>
      <c r="F568" s="23" t="s">
        <v>387</v>
      </c>
      <c r="G568" s="23" t="s">
        <v>2327</v>
      </c>
      <c r="H568" s="23" t="s">
        <v>58</v>
      </c>
      <c r="I568" s="104" t="s">
        <v>2328</v>
      </c>
      <c r="J568" s="15" t="s">
        <v>47</v>
      </c>
      <c r="K568" s="31">
        <f t="shared" si="15"/>
        <v>580</v>
      </c>
      <c r="L568" s="23">
        <v>580</v>
      </c>
      <c r="M568" s="23"/>
      <c r="N568" s="23" t="s">
        <v>2329</v>
      </c>
      <c r="O568" s="23" t="s">
        <v>2330</v>
      </c>
      <c r="P568" s="69" t="s">
        <v>1096</v>
      </c>
      <c r="Q568" s="69" t="s">
        <v>51</v>
      </c>
      <c r="R568" s="23" t="s">
        <v>52</v>
      </c>
      <c r="S568" s="29">
        <v>155.47</v>
      </c>
      <c r="T568" s="69"/>
      <c r="U568" s="23">
        <v>155.47</v>
      </c>
      <c r="V568" s="46">
        <v>1047</v>
      </c>
      <c r="W568" s="46">
        <v>2366</v>
      </c>
      <c r="X568" s="23" t="s">
        <v>52</v>
      </c>
      <c r="Y568" s="23" t="s">
        <v>52</v>
      </c>
      <c r="Z568" s="27" t="s">
        <v>53</v>
      </c>
      <c r="AA568" s="23" t="s">
        <v>1518</v>
      </c>
      <c r="AB568" s="23" t="s">
        <v>2320</v>
      </c>
    </row>
    <row r="569" s="1" customFormat="1" ht="47.25" spans="1:28">
      <c r="A569" s="23"/>
      <c r="B569" s="23" t="s">
        <v>2331</v>
      </c>
      <c r="C569" s="23" t="s">
        <v>1436</v>
      </c>
      <c r="D569" s="39" t="s">
        <v>1966</v>
      </c>
      <c r="E569" s="23" t="s">
        <v>979</v>
      </c>
      <c r="F569" s="23" t="s">
        <v>980</v>
      </c>
      <c r="G569" s="23" t="s">
        <v>1010</v>
      </c>
      <c r="H569" s="23" t="s">
        <v>45</v>
      </c>
      <c r="I569" s="104" t="s">
        <v>2332</v>
      </c>
      <c r="J569" s="15" t="s">
        <v>47</v>
      </c>
      <c r="K569" s="31">
        <f t="shared" si="15"/>
        <v>380</v>
      </c>
      <c r="L569" s="23">
        <v>380</v>
      </c>
      <c r="M569" s="23"/>
      <c r="N569" s="23" t="s">
        <v>2333</v>
      </c>
      <c r="O569" s="23" t="s">
        <v>2334</v>
      </c>
      <c r="P569" s="69" t="s">
        <v>1096</v>
      </c>
      <c r="Q569" s="69" t="s">
        <v>51</v>
      </c>
      <c r="R569" s="23" t="s">
        <v>52</v>
      </c>
      <c r="S569" s="29">
        <v>90.35</v>
      </c>
      <c r="T569" s="69"/>
      <c r="U569" s="23">
        <v>90.35</v>
      </c>
      <c r="V569" s="46">
        <v>1804</v>
      </c>
      <c r="W569" s="46">
        <v>6039</v>
      </c>
      <c r="X569" s="23" t="s">
        <v>52</v>
      </c>
      <c r="Y569" s="23" t="s">
        <v>52</v>
      </c>
      <c r="Z569" s="27" t="s">
        <v>53</v>
      </c>
      <c r="AA569" s="23" t="s">
        <v>1518</v>
      </c>
      <c r="AB569" s="23" t="s">
        <v>2320</v>
      </c>
    </row>
    <row r="570" s="1" customFormat="1" ht="45.75" spans="1:28">
      <c r="A570" s="23"/>
      <c r="B570" s="23" t="s">
        <v>2335</v>
      </c>
      <c r="C570" s="23" t="s">
        <v>1436</v>
      </c>
      <c r="D570" s="39" t="s">
        <v>1966</v>
      </c>
      <c r="E570" s="23" t="s">
        <v>909</v>
      </c>
      <c r="F570" s="23" t="s">
        <v>910</v>
      </c>
      <c r="G570" s="27" t="s">
        <v>926</v>
      </c>
      <c r="H570" s="23" t="s">
        <v>58</v>
      </c>
      <c r="I570" s="104" t="s">
        <v>2336</v>
      </c>
      <c r="J570" s="15" t="s">
        <v>47</v>
      </c>
      <c r="K570" s="31">
        <f t="shared" si="15"/>
        <v>233.1</v>
      </c>
      <c r="L570" s="23">
        <v>233.1</v>
      </c>
      <c r="M570" s="23"/>
      <c r="N570" s="23" t="s">
        <v>2337</v>
      </c>
      <c r="O570" s="23" t="s">
        <v>2338</v>
      </c>
      <c r="P570" s="69" t="s">
        <v>1096</v>
      </c>
      <c r="Q570" s="69" t="s">
        <v>51</v>
      </c>
      <c r="R570" s="23" t="s">
        <v>52</v>
      </c>
      <c r="S570" s="29">
        <v>93.51</v>
      </c>
      <c r="T570" s="69"/>
      <c r="U570" s="23">
        <v>93.51</v>
      </c>
      <c r="V570" s="46">
        <v>691</v>
      </c>
      <c r="W570" s="46">
        <v>2335</v>
      </c>
      <c r="X570" s="23" t="s">
        <v>52</v>
      </c>
      <c r="Y570" s="23" t="s">
        <v>52</v>
      </c>
      <c r="Z570" s="27" t="s">
        <v>53</v>
      </c>
      <c r="AA570" s="23" t="s">
        <v>1518</v>
      </c>
      <c r="AB570" s="23" t="s">
        <v>2320</v>
      </c>
    </row>
    <row r="571" s="1" customFormat="1" ht="63" spans="1:28">
      <c r="A571" s="23"/>
      <c r="B571" s="23" t="s">
        <v>2339</v>
      </c>
      <c r="C571" s="23" t="s">
        <v>1436</v>
      </c>
      <c r="D571" s="39" t="s">
        <v>1966</v>
      </c>
      <c r="E571" s="23" t="s">
        <v>179</v>
      </c>
      <c r="F571" s="23" t="s">
        <v>180</v>
      </c>
      <c r="G571" s="23" t="s">
        <v>202</v>
      </c>
      <c r="H571" s="23" t="s">
        <v>58</v>
      </c>
      <c r="I571" s="104" t="s">
        <v>2340</v>
      </c>
      <c r="J571" s="15" t="s">
        <v>47</v>
      </c>
      <c r="K571" s="31">
        <f t="shared" si="15"/>
        <v>206</v>
      </c>
      <c r="L571" s="23">
        <v>206</v>
      </c>
      <c r="M571" s="23"/>
      <c r="N571" s="23" t="s">
        <v>2341</v>
      </c>
      <c r="O571" s="23" t="s">
        <v>2342</v>
      </c>
      <c r="P571" s="69" t="s">
        <v>1096</v>
      </c>
      <c r="Q571" s="69" t="s">
        <v>51</v>
      </c>
      <c r="R571" s="23" t="s">
        <v>52</v>
      </c>
      <c r="S571" s="29">
        <v>23.25</v>
      </c>
      <c r="T571" s="69"/>
      <c r="U571" s="23">
        <v>23.25</v>
      </c>
      <c r="V571" s="23">
        <v>210</v>
      </c>
      <c r="W571" s="23">
        <v>633</v>
      </c>
      <c r="X571" s="23" t="s">
        <v>52</v>
      </c>
      <c r="Y571" s="23" t="s">
        <v>52</v>
      </c>
      <c r="Z571" s="27" t="s">
        <v>53</v>
      </c>
      <c r="AA571" s="23" t="s">
        <v>2343</v>
      </c>
      <c r="AB571" s="23" t="s">
        <v>2344</v>
      </c>
    </row>
    <row r="572" s="1" customFormat="1" ht="45.75" spans="1:28">
      <c r="A572" s="23"/>
      <c r="B572" s="23" t="s">
        <v>2345</v>
      </c>
      <c r="C572" s="23" t="s">
        <v>1436</v>
      </c>
      <c r="D572" s="39" t="s">
        <v>1966</v>
      </c>
      <c r="E572" s="23" t="s">
        <v>240</v>
      </c>
      <c r="F572" s="23" t="s">
        <v>241</v>
      </c>
      <c r="G572" s="23" t="s">
        <v>251</v>
      </c>
      <c r="H572" s="23" t="s">
        <v>58</v>
      </c>
      <c r="I572" s="104" t="s">
        <v>2346</v>
      </c>
      <c r="J572" s="15" t="s">
        <v>47</v>
      </c>
      <c r="K572" s="31">
        <f t="shared" si="15"/>
        <v>108</v>
      </c>
      <c r="L572" s="23">
        <v>108</v>
      </c>
      <c r="M572" s="23"/>
      <c r="N572" s="23" t="s">
        <v>2347</v>
      </c>
      <c r="O572" s="23" t="s">
        <v>2348</v>
      </c>
      <c r="P572" s="69" t="s">
        <v>1096</v>
      </c>
      <c r="Q572" s="69" t="s">
        <v>51</v>
      </c>
      <c r="R572" s="23" t="s">
        <v>52</v>
      </c>
      <c r="S572" s="29">
        <v>30.5</v>
      </c>
      <c r="T572" s="69"/>
      <c r="U572" s="23">
        <v>30.5</v>
      </c>
      <c r="V572" s="46">
        <v>312</v>
      </c>
      <c r="W572" s="46">
        <v>915</v>
      </c>
      <c r="X572" s="23" t="s">
        <v>52</v>
      </c>
      <c r="Y572" s="23" t="s">
        <v>52</v>
      </c>
      <c r="Z572" s="27" t="s">
        <v>53</v>
      </c>
      <c r="AA572" s="23" t="s">
        <v>1518</v>
      </c>
      <c r="AB572" s="23" t="s">
        <v>2320</v>
      </c>
    </row>
    <row r="573" ht="31.5" spans="1:28">
      <c r="A573" s="13" t="s">
        <v>2349</v>
      </c>
      <c r="B573" s="23"/>
      <c r="C573" s="23"/>
      <c r="D573" s="39"/>
      <c r="E573" s="23"/>
      <c r="F573" s="23"/>
      <c r="G573" s="23"/>
      <c r="H573" s="23"/>
      <c r="I573" s="23"/>
      <c r="J573" s="59"/>
      <c r="K573" s="34">
        <f t="shared" si="15"/>
        <v>30462.83</v>
      </c>
      <c r="L573" s="129">
        <f>SUM(L574:L735)</f>
        <v>30462.83</v>
      </c>
      <c r="M573" s="129">
        <f>SUM(M574:M690)</f>
        <v>0</v>
      </c>
      <c r="N573" s="23"/>
      <c r="O573" s="23"/>
      <c r="P573" s="69"/>
      <c r="Q573" s="69"/>
      <c r="R573" s="23"/>
      <c r="S573" s="29"/>
      <c r="T573" s="69"/>
      <c r="U573" s="23"/>
      <c r="V573" s="23"/>
      <c r="W573" s="23"/>
      <c r="X573" s="23"/>
      <c r="Y573" s="23"/>
      <c r="Z573" s="45"/>
      <c r="AA573" s="23"/>
      <c r="AB573" s="23"/>
    </row>
    <row r="574" s="1" customFormat="1" ht="85.5" spans="1:28">
      <c r="A574" s="23"/>
      <c r="B574" s="23" t="s">
        <v>2350</v>
      </c>
      <c r="C574" s="23" t="s">
        <v>40</v>
      </c>
      <c r="D574" s="60" t="s">
        <v>2351</v>
      </c>
      <c r="E574" s="23" t="s">
        <v>81</v>
      </c>
      <c r="F574" s="23" t="s">
        <v>82</v>
      </c>
      <c r="G574" s="23" t="s">
        <v>2352</v>
      </c>
      <c r="H574" s="23" t="s">
        <v>58</v>
      </c>
      <c r="I574" s="104" t="s">
        <v>2353</v>
      </c>
      <c r="J574" s="15" t="s">
        <v>47</v>
      </c>
      <c r="K574" s="31">
        <f t="shared" si="15"/>
        <v>131</v>
      </c>
      <c r="L574" s="29">
        <v>131</v>
      </c>
      <c r="M574" s="23"/>
      <c r="N574" s="23" t="s">
        <v>2354</v>
      </c>
      <c r="O574" s="23" t="s">
        <v>2355</v>
      </c>
      <c r="P574" s="69" t="s">
        <v>1096</v>
      </c>
      <c r="Q574" s="69" t="s">
        <v>51</v>
      </c>
      <c r="R574" s="23"/>
      <c r="S574" s="29"/>
      <c r="T574" s="69"/>
      <c r="U574" s="23"/>
      <c r="V574" s="23">
        <v>223</v>
      </c>
      <c r="W574" s="23">
        <v>758</v>
      </c>
      <c r="X574" s="23" t="s">
        <v>2356</v>
      </c>
      <c r="Y574" s="23"/>
      <c r="Z574" s="27" t="s">
        <v>53</v>
      </c>
      <c r="AA574" s="23" t="s">
        <v>1518</v>
      </c>
      <c r="AB574" s="23" t="s">
        <v>2357</v>
      </c>
    </row>
    <row r="575" s="1" customFormat="1" ht="57" spans="1:28">
      <c r="A575" s="23"/>
      <c r="B575" s="23" t="s">
        <v>2358</v>
      </c>
      <c r="C575" s="23" t="s">
        <v>40</v>
      </c>
      <c r="D575" s="60" t="s">
        <v>2351</v>
      </c>
      <c r="E575" s="23" t="s">
        <v>81</v>
      </c>
      <c r="F575" s="23" t="s">
        <v>82</v>
      </c>
      <c r="G575" s="23" t="s">
        <v>2359</v>
      </c>
      <c r="H575" s="23" t="s">
        <v>45</v>
      </c>
      <c r="I575" s="104" t="s">
        <v>2360</v>
      </c>
      <c r="J575" s="15" t="s">
        <v>47</v>
      </c>
      <c r="K575" s="31">
        <f t="shared" si="15"/>
        <v>168</v>
      </c>
      <c r="L575" s="29">
        <v>168</v>
      </c>
      <c r="M575" s="23"/>
      <c r="N575" s="23" t="s">
        <v>2361</v>
      </c>
      <c r="O575" s="23" t="s">
        <v>2362</v>
      </c>
      <c r="P575" s="69" t="s">
        <v>1096</v>
      </c>
      <c r="Q575" s="69" t="s">
        <v>51</v>
      </c>
      <c r="R575" s="23"/>
      <c r="S575" s="29"/>
      <c r="T575" s="69"/>
      <c r="U575" s="23"/>
      <c r="V575" s="23">
        <v>284</v>
      </c>
      <c r="W575" s="23">
        <v>954</v>
      </c>
      <c r="X575" s="23" t="s">
        <v>2356</v>
      </c>
      <c r="Y575" s="23"/>
      <c r="Z575" s="27" t="s">
        <v>53</v>
      </c>
      <c r="AA575" s="23" t="s">
        <v>1518</v>
      </c>
      <c r="AB575" s="23" t="s">
        <v>2357</v>
      </c>
    </row>
    <row r="576" s="1" customFormat="1" ht="128.25" spans="1:28">
      <c r="A576" s="23"/>
      <c r="B576" s="23" t="s">
        <v>2363</v>
      </c>
      <c r="C576" s="23" t="s">
        <v>40</v>
      </c>
      <c r="D576" s="60" t="s">
        <v>2351</v>
      </c>
      <c r="E576" s="23" t="s">
        <v>81</v>
      </c>
      <c r="F576" s="23" t="s">
        <v>82</v>
      </c>
      <c r="G576" s="23" t="s">
        <v>2364</v>
      </c>
      <c r="H576" s="23" t="s">
        <v>58</v>
      </c>
      <c r="I576" s="104" t="s">
        <v>2365</v>
      </c>
      <c r="J576" s="15" t="s">
        <v>47</v>
      </c>
      <c r="K576" s="31">
        <f t="shared" si="15"/>
        <v>332</v>
      </c>
      <c r="L576" s="29">
        <v>332</v>
      </c>
      <c r="M576" s="23"/>
      <c r="N576" s="23" t="s">
        <v>2366</v>
      </c>
      <c r="O576" s="23" t="s">
        <v>2367</v>
      </c>
      <c r="P576" s="69" t="s">
        <v>1096</v>
      </c>
      <c r="Q576" s="69" t="s">
        <v>51</v>
      </c>
      <c r="R576" s="23"/>
      <c r="S576" s="29"/>
      <c r="T576" s="69"/>
      <c r="U576" s="23"/>
      <c r="V576" s="23">
        <v>327</v>
      </c>
      <c r="W576" s="23">
        <v>1443</v>
      </c>
      <c r="X576" s="23" t="s">
        <v>2356</v>
      </c>
      <c r="Y576" s="23"/>
      <c r="Z576" s="27" t="s">
        <v>53</v>
      </c>
      <c r="AA576" s="23" t="s">
        <v>1518</v>
      </c>
      <c r="AB576" s="23" t="s">
        <v>2357</v>
      </c>
    </row>
    <row r="577" s="1" customFormat="1" ht="114" spans="1:28">
      <c r="A577" s="23"/>
      <c r="B577" s="23" t="s">
        <v>2368</v>
      </c>
      <c r="C577" s="23" t="s">
        <v>40</v>
      </c>
      <c r="D577" s="60" t="s">
        <v>2351</v>
      </c>
      <c r="E577" s="23" t="s">
        <v>81</v>
      </c>
      <c r="F577" s="23" t="s">
        <v>82</v>
      </c>
      <c r="G577" s="23" t="s">
        <v>2369</v>
      </c>
      <c r="H577" s="23" t="s">
        <v>58</v>
      </c>
      <c r="I577" s="104" t="s">
        <v>2370</v>
      </c>
      <c r="J577" s="15" t="s">
        <v>47</v>
      </c>
      <c r="K577" s="31">
        <f t="shared" si="15"/>
        <v>265</v>
      </c>
      <c r="L577" s="29">
        <v>265</v>
      </c>
      <c r="M577" s="23"/>
      <c r="N577" s="23" t="s">
        <v>2371</v>
      </c>
      <c r="O577" s="23" t="s">
        <v>2372</v>
      </c>
      <c r="P577" s="69" t="s">
        <v>1096</v>
      </c>
      <c r="Q577" s="69" t="s">
        <v>51</v>
      </c>
      <c r="R577" s="23"/>
      <c r="S577" s="29"/>
      <c r="T577" s="69"/>
      <c r="U577" s="23"/>
      <c r="V577" s="23">
        <v>345</v>
      </c>
      <c r="W577" s="23">
        <v>1091</v>
      </c>
      <c r="X577" s="23" t="s">
        <v>2356</v>
      </c>
      <c r="Y577" s="23"/>
      <c r="Z577" s="27" t="s">
        <v>53</v>
      </c>
      <c r="AA577" s="23" t="s">
        <v>1518</v>
      </c>
      <c r="AB577" s="23" t="s">
        <v>2357</v>
      </c>
    </row>
    <row r="578" s="1" customFormat="1" ht="57" spans="1:28">
      <c r="A578" s="23"/>
      <c r="B578" s="23" t="s">
        <v>2373</v>
      </c>
      <c r="C578" s="23" t="s">
        <v>40</v>
      </c>
      <c r="D578" s="60" t="s">
        <v>2351</v>
      </c>
      <c r="E578" s="23" t="s">
        <v>81</v>
      </c>
      <c r="F578" s="23" t="s">
        <v>82</v>
      </c>
      <c r="G578" s="23" t="s">
        <v>2374</v>
      </c>
      <c r="H578" s="23" t="s">
        <v>45</v>
      </c>
      <c r="I578" s="104" t="s">
        <v>2375</v>
      </c>
      <c r="J578" s="15" t="s">
        <v>47</v>
      </c>
      <c r="K578" s="31">
        <f t="shared" si="15"/>
        <v>82</v>
      </c>
      <c r="L578" s="29">
        <v>82</v>
      </c>
      <c r="M578" s="23"/>
      <c r="N578" s="23" t="s">
        <v>2376</v>
      </c>
      <c r="O578" s="23" t="s">
        <v>2377</v>
      </c>
      <c r="P578" s="69" t="s">
        <v>1096</v>
      </c>
      <c r="Q578" s="69" t="s">
        <v>51</v>
      </c>
      <c r="R578" s="23"/>
      <c r="S578" s="29"/>
      <c r="T578" s="69"/>
      <c r="U578" s="23"/>
      <c r="V578" s="23">
        <v>164</v>
      </c>
      <c r="W578" s="23">
        <v>617</v>
      </c>
      <c r="X578" s="23" t="s">
        <v>2356</v>
      </c>
      <c r="Y578" s="23"/>
      <c r="Z578" s="27" t="s">
        <v>53</v>
      </c>
      <c r="AA578" s="23" t="s">
        <v>1518</v>
      </c>
      <c r="AB578" s="23" t="s">
        <v>2357</v>
      </c>
    </row>
    <row r="579" s="1" customFormat="1" ht="45.75" spans="1:28">
      <c r="A579" s="23"/>
      <c r="B579" s="23" t="s">
        <v>2378</v>
      </c>
      <c r="C579" s="23" t="s">
        <v>40</v>
      </c>
      <c r="D579" s="60" t="s">
        <v>2351</v>
      </c>
      <c r="E579" s="23" t="s">
        <v>81</v>
      </c>
      <c r="F579" s="23" t="s">
        <v>82</v>
      </c>
      <c r="G579" s="23" t="s">
        <v>2379</v>
      </c>
      <c r="H579" s="23" t="s">
        <v>45</v>
      </c>
      <c r="I579" s="104" t="s">
        <v>2380</v>
      </c>
      <c r="J579" s="15" t="s">
        <v>47</v>
      </c>
      <c r="K579" s="31">
        <f t="shared" si="15"/>
        <v>80</v>
      </c>
      <c r="L579" s="29">
        <v>80</v>
      </c>
      <c r="M579" s="23"/>
      <c r="N579" s="23" t="s">
        <v>2381</v>
      </c>
      <c r="O579" s="23" t="s">
        <v>2382</v>
      </c>
      <c r="P579" s="69" t="s">
        <v>1096</v>
      </c>
      <c r="Q579" s="69" t="s">
        <v>51</v>
      </c>
      <c r="R579" s="23"/>
      <c r="S579" s="29"/>
      <c r="T579" s="69"/>
      <c r="U579" s="23"/>
      <c r="V579" s="23">
        <v>321</v>
      </c>
      <c r="W579" s="23">
        <v>1200</v>
      </c>
      <c r="X579" s="23" t="s">
        <v>2356</v>
      </c>
      <c r="Y579" s="23"/>
      <c r="Z579" s="27" t="s">
        <v>53</v>
      </c>
      <c r="AA579" s="23" t="s">
        <v>1518</v>
      </c>
      <c r="AB579" s="23" t="s">
        <v>2357</v>
      </c>
    </row>
    <row r="580" s="1" customFormat="1" ht="42.75" spans="1:28">
      <c r="A580" s="23"/>
      <c r="B580" s="23" t="s">
        <v>2383</v>
      </c>
      <c r="C580" s="23" t="s">
        <v>40</v>
      </c>
      <c r="D580" s="60" t="s">
        <v>2351</v>
      </c>
      <c r="E580" s="23" t="s">
        <v>81</v>
      </c>
      <c r="F580" s="23" t="s">
        <v>82</v>
      </c>
      <c r="G580" s="23" t="s">
        <v>2384</v>
      </c>
      <c r="H580" s="23" t="s">
        <v>58</v>
      </c>
      <c r="I580" s="104" t="s">
        <v>2385</v>
      </c>
      <c r="J580" s="15" t="s">
        <v>47</v>
      </c>
      <c r="K580" s="31">
        <f t="shared" si="15"/>
        <v>38</v>
      </c>
      <c r="L580" s="29">
        <v>38</v>
      </c>
      <c r="M580" s="23"/>
      <c r="N580" s="23" t="s">
        <v>2386</v>
      </c>
      <c r="O580" s="23" t="s">
        <v>2387</v>
      </c>
      <c r="P580" s="69" t="s">
        <v>1096</v>
      </c>
      <c r="Q580" s="69" t="s">
        <v>51</v>
      </c>
      <c r="R580" s="23"/>
      <c r="S580" s="29"/>
      <c r="T580" s="69"/>
      <c r="U580" s="23"/>
      <c r="V580" s="29">
        <v>105</v>
      </c>
      <c r="W580" s="29">
        <v>420</v>
      </c>
      <c r="X580" s="23" t="s">
        <v>2356</v>
      </c>
      <c r="Y580" s="23"/>
      <c r="Z580" s="27" t="s">
        <v>53</v>
      </c>
      <c r="AA580" s="23" t="s">
        <v>1518</v>
      </c>
      <c r="AB580" s="23" t="s">
        <v>2357</v>
      </c>
    </row>
    <row r="581" s="1" customFormat="1" ht="45.75" spans="1:28">
      <c r="A581" s="23"/>
      <c r="B581" s="23" t="s">
        <v>2388</v>
      </c>
      <c r="C581" s="23" t="s">
        <v>40</v>
      </c>
      <c r="D581" s="60" t="s">
        <v>2351</v>
      </c>
      <c r="E581" s="23" t="s">
        <v>81</v>
      </c>
      <c r="F581" s="23" t="s">
        <v>82</v>
      </c>
      <c r="G581" s="23" t="s">
        <v>2389</v>
      </c>
      <c r="H581" s="23" t="s">
        <v>58</v>
      </c>
      <c r="I581" s="104" t="s">
        <v>2390</v>
      </c>
      <c r="J581" s="15" t="s">
        <v>47</v>
      </c>
      <c r="K581" s="31">
        <f t="shared" si="15"/>
        <v>111</v>
      </c>
      <c r="L581" s="29">
        <v>111</v>
      </c>
      <c r="M581" s="23"/>
      <c r="N581" s="23" t="s">
        <v>2391</v>
      </c>
      <c r="O581" s="23" t="s">
        <v>2392</v>
      </c>
      <c r="P581" s="69" t="s">
        <v>1096</v>
      </c>
      <c r="Q581" s="69" t="s">
        <v>51</v>
      </c>
      <c r="R581" s="23"/>
      <c r="S581" s="29"/>
      <c r="T581" s="69"/>
      <c r="U581" s="23"/>
      <c r="V581" s="23">
        <v>134</v>
      </c>
      <c r="W581" s="23">
        <v>525</v>
      </c>
      <c r="X581" s="23" t="s">
        <v>2356</v>
      </c>
      <c r="Y581" s="23"/>
      <c r="Z581" s="27" t="s">
        <v>53</v>
      </c>
      <c r="AA581" s="23" t="s">
        <v>1518</v>
      </c>
      <c r="AB581" s="23" t="s">
        <v>2357</v>
      </c>
    </row>
    <row r="582" s="1" customFormat="1" ht="42.75" spans="1:28">
      <c r="A582" s="23"/>
      <c r="B582" s="23" t="s">
        <v>2393</v>
      </c>
      <c r="C582" s="23" t="s">
        <v>40</v>
      </c>
      <c r="D582" s="60" t="s">
        <v>2351</v>
      </c>
      <c r="E582" s="23" t="s">
        <v>81</v>
      </c>
      <c r="F582" s="23" t="s">
        <v>82</v>
      </c>
      <c r="G582" s="23" t="s">
        <v>2394</v>
      </c>
      <c r="H582" s="23" t="s">
        <v>58</v>
      </c>
      <c r="I582" s="104" t="s">
        <v>2395</v>
      </c>
      <c r="J582" s="15" t="s">
        <v>47</v>
      </c>
      <c r="K582" s="31">
        <f t="shared" si="15"/>
        <v>46</v>
      </c>
      <c r="L582" s="29">
        <v>46</v>
      </c>
      <c r="M582" s="23"/>
      <c r="N582" s="23" t="s">
        <v>2396</v>
      </c>
      <c r="O582" s="23" t="s">
        <v>2397</v>
      </c>
      <c r="P582" s="69" t="s">
        <v>1096</v>
      </c>
      <c r="Q582" s="69" t="s">
        <v>51</v>
      </c>
      <c r="R582" s="23"/>
      <c r="S582" s="29"/>
      <c r="T582" s="69"/>
      <c r="U582" s="23"/>
      <c r="V582" s="23">
        <v>281</v>
      </c>
      <c r="W582" s="23">
        <v>958</v>
      </c>
      <c r="X582" s="23" t="s">
        <v>2356</v>
      </c>
      <c r="Y582" s="23"/>
      <c r="Z582" s="27" t="s">
        <v>53</v>
      </c>
      <c r="AA582" s="23" t="s">
        <v>1518</v>
      </c>
      <c r="AB582" s="23" t="s">
        <v>2357</v>
      </c>
    </row>
    <row r="583" s="1" customFormat="1" ht="93" spans="1:28">
      <c r="A583" s="23"/>
      <c r="B583" s="23" t="s">
        <v>2398</v>
      </c>
      <c r="C583" s="23" t="s">
        <v>40</v>
      </c>
      <c r="D583" s="60" t="s">
        <v>2351</v>
      </c>
      <c r="E583" s="23" t="s">
        <v>81</v>
      </c>
      <c r="F583" s="23" t="s">
        <v>82</v>
      </c>
      <c r="G583" s="23" t="s">
        <v>135</v>
      </c>
      <c r="H583" s="23" t="s">
        <v>58</v>
      </c>
      <c r="I583" s="23" t="s">
        <v>2399</v>
      </c>
      <c r="J583" s="15" t="s">
        <v>47</v>
      </c>
      <c r="K583" s="31">
        <f t="shared" si="15"/>
        <v>310.3</v>
      </c>
      <c r="L583" s="29">
        <v>310.3</v>
      </c>
      <c r="M583" s="23"/>
      <c r="N583" s="23" t="s">
        <v>2400</v>
      </c>
      <c r="O583" s="23" t="s">
        <v>2399</v>
      </c>
      <c r="P583" s="69" t="s">
        <v>1096</v>
      </c>
      <c r="Q583" s="69" t="s">
        <v>51</v>
      </c>
      <c r="R583" s="70"/>
      <c r="S583" s="136"/>
      <c r="T583" s="137"/>
      <c r="U583" s="70"/>
      <c r="V583" s="23">
        <v>360</v>
      </c>
      <c r="W583" s="23">
        <v>920</v>
      </c>
      <c r="X583" s="138" t="s">
        <v>2401</v>
      </c>
      <c r="Y583" s="138"/>
      <c r="Z583" s="27" t="s">
        <v>53</v>
      </c>
      <c r="AA583" s="23" t="s">
        <v>1518</v>
      </c>
      <c r="AB583" s="23" t="s">
        <v>2357</v>
      </c>
    </row>
    <row r="584" s="1" customFormat="1" ht="42.75" spans="1:28">
      <c r="A584" s="23"/>
      <c r="B584" s="23" t="s">
        <v>2402</v>
      </c>
      <c r="C584" s="23" t="s">
        <v>40</v>
      </c>
      <c r="D584" s="60" t="s">
        <v>2351</v>
      </c>
      <c r="E584" s="23" t="s">
        <v>81</v>
      </c>
      <c r="F584" s="23" t="s">
        <v>82</v>
      </c>
      <c r="G584" s="23" t="s">
        <v>2403</v>
      </c>
      <c r="H584" s="23" t="s">
        <v>58</v>
      </c>
      <c r="I584" s="104" t="s">
        <v>2404</v>
      </c>
      <c r="J584" s="15" t="s">
        <v>47</v>
      </c>
      <c r="K584" s="31">
        <f t="shared" si="15"/>
        <v>28</v>
      </c>
      <c r="L584" s="29">
        <v>28</v>
      </c>
      <c r="M584" s="23"/>
      <c r="N584" s="23" t="s">
        <v>2405</v>
      </c>
      <c r="O584" s="23" t="s">
        <v>2406</v>
      </c>
      <c r="P584" s="69" t="s">
        <v>1096</v>
      </c>
      <c r="Q584" s="69" t="s">
        <v>51</v>
      </c>
      <c r="R584" s="23"/>
      <c r="S584" s="29"/>
      <c r="T584" s="69"/>
      <c r="U584" s="23"/>
      <c r="V584" s="23">
        <v>506</v>
      </c>
      <c r="W584" s="23">
        <v>1764</v>
      </c>
      <c r="X584" s="23" t="s">
        <v>2356</v>
      </c>
      <c r="Y584" s="23"/>
      <c r="Z584" s="27" t="s">
        <v>53</v>
      </c>
      <c r="AA584" s="23" t="s">
        <v>1518</v>
      </c>
      <c r="AB584" s="23" t="s">
        <v>2357</v>
      </c>
    </row>
    <row r="585" s="1" customFormat="1" ht="42.75" spans="1:28">
      <c r="A585" s="23"/>
      <c r="B585" s="124" t="s">
        <v>2407</v>
      </c>
      <c r="C585" s="23" t="s">
        <v>40</v>
      </c>
      <c r="D585" s="60" t="s">
        <v>2351</v>
      </c>
      <c r="E585" s="23" t="s">
        <v>138</v>
      </c>
      <c r="F585" s="23" t="s">
        <v>139</v>
      </c>
      <c r="G585" s="23" t="s">
        <v>2408</v>
      </c>
      <c r="H585" s="23" t="s">
        <v>58</v>
      </c>
      <c r="I585" s="104" t="s">
        <v>2409</v>
      </c>
      <c r="J585" s="15" t="s">
        <v>47</v>
      </c>
      <c r="K585" s="31">
        <f t="shared" si="15"/>
        <v>20</v>
      </c>
      <c r="L585" s="23">
        <v>20</v>
      </c>
      <c r="M585" s="23"/>
      <c r="N585" s="23" t="s">
        <v>2410</v>
      </c>
      <c r="O585" s="23" t="s">
        <v>2411</v>
      </c>
      <c r="P585" s="69" t="s">
        <v>1096</v>
      </c>
      <c r="Q585" s="69" t="s">
        <v>51</v>
      </c>
      <c r="R585" s="23"/>
      <c r="S585" s="29"/>
      <c r="T585" s="69"/>
      <c r="U585" s="23"/>
      <c r="V585" s="23">
        <v>266</v>
      </c>
      <c r="W585" s="23">
        <v>960</v>
      </c>
      <c r="X585" s="23" t="s">
        <v>2356</v>
      </c>
      <c r="Y585" s="23"/>
      <c r="Z585" s="27" t="s">
        <v>53</v>
      </c>
      <c r="AA585" s="23" t="s">
        <v>1518</v>
      </c>
      <c r="AB585" s="23" t="s">
        <v>2357</v>
      </c>
    </row>
    <row r="586" s="1" customFormat="1" ht="42.75" spans="1:28">
      <c r="A586" s="23"/>
      <c r="B586" s="124" t="s">
        <v>2412</v>
      </c>
      <c r="C586" s="23" t="s">
        <v>2413</v>
      </c>
      <c r="D586" s="60" t="s">
        <v>2351</v>
      </c>
      <c r="E586" s="23" t="s">
        <v>138</v>
      </c>
      <c r="F586" s="23" t="s">
        <v>139</v>
      </c>
      <c r="G586" s="23" t="s">
        <v>2414</v>
      </c>
      <c r="H586" s="23" t="s">
        <v>58</v>
      </c>
      <c r="I586" s="104" t="s">
        <v>2415</v>
      </c>
      <c r="J586" s="15" t="s">
        <v>47</v>
      </c>
      <c r="K586" s="31">
        <f t="shared" si="15"/>
        <v>15</v>
      </c>
      <c r="L586" s="23">
        <v>15</v>
      </c>
      <c r="M586" s="23"/>
      <c r="N586" s="23" t="s">
        <v>2416</v>
      </c>
      <c r="O586" s="23" t="s">
        <v>2417</v>
      </c>
      <c r="P586" s="69" t="s">
        <v>1096</v>
      </c>
      <c r="Q586" s="69" t="s">
        <v>51</v>
      </c>
      <c r="R586" s="23"/>
      <c r="S586" s="29"/>
      <c r="T586" s="69"/>
      <c r="U586" s="23"/>
      <c r="V586" s="23">
        <v>100</v>
      </c>
      <c r="W586" s="23">
        <v>300</v>
      </c>
      <c r="X586" s="23" t="s">
        <v>2356</v>
      </c>
      <c r="Y586" s="23"/>
      <c r="Z586" s="27" t="s">
        <v>53</v>
      </c>
      <c r="AA586" s="23" t="s">
        <v>1518</v>
      </c>
      <c r="AB586" s="23" t="s">
        <v>2357</v>
      </c>
    </row>
    <row r="587" s="1" customFormat="1" ht="42.75" spans="1:28">
      <c r="A587" s="23"/>
      <c r="B587" s="23" t="s">
        <v>2418</v>
      </c>
      <c r="C587" s="23" t="s">
        <v>40</v>
      </c>
      <c r="D587" s="60" t="s">
        <v>2351</v>
      </c>
      <c r="E587" s="23" t="s">
        <v>138</v>
      </c>
      <c r="F587" s="23" t="s">
        <v>139</v>
      </c>
      <c r="G587" s="23" t="s">
        <v>2419</v>
      </c>
      <c r="H587" s="23" t="s">
        <v>45</v>
      </c>
      <c r="I587" s="104" t="s">
        <v>2415</v>
      </c>
      <c r="J587" s="15" t="s">
        <v>47</v>
      </c>
      <c r="K587" s="31">
        <f t="shared" si="15"/>
        <v>15</v>
      </c>
      <c r="L587" s="23">
        <v>15</v>
      </c>
      <c r="M587" s="23"/>
      <c r="N587" s="23" t="s">
        <v>2416</v>
      </c>
      <c r="O587" s="23" t="s">
        <v>2417</v>
      </c>
      <c r="P587" s="69" t="s">
        <v>1096</v>
      </c>
      <c r="Q587" s="69" t="s">
        <v>51</v>
      </c>
      <c r="R587" s="23"/>
      <c r="S587" s="29"/>
      <c r="T587" s="69"/>
      <c r="U587" s="23"/>
      <c r="V587" s="23">
        <v>120</v>
      </c>
      <c r="W587" s="23">
        <v>350</v>
      </c>
      <c r="X587" s="23" t="s">
        <v>2356</v>
      </c>
      <c r="Y587" s="23"/>
      <c r="Z587" s="27" t="s">
        <v>53</v>
      </c>
      <c r="AA587" s="23" t="s">
        <v>1518</v>
      </c>
      <c r="AB587" s="23" t="s">
        <v>2357</v>
      </c>
    </row>
    <row r="588" s="1" customFormat="1" ht="42.75" spans="1:28">
      <c r="A588" s="23"/>
      <c r="B588" s="23" t="s">
        <v>2420</v>
      </c>
      <c r="C588" s="23" t="s">
        <v>40</v>
      </c>
      <c r="D588" s="60" t="s">
        <v>2351</v>
      </c>
      <c r="E588" s="23" t="s">
        <v>138</v>
      </c>
      <c r="F588" s="23" t="s">
        <v>139</v>
      </c>
      <c r="G588" s="23" t="s">
        <v>2421</v>
      </c>
      <c r="H588" s="23" t="s">
        <v>58</v>
      </c>
      <c r="I588" s="104" t="s">
        <v>2409</v>
      </c>
      <c r="J588" s="15" t="s">
        <v>47</v>
      </c>
      <c r="K588" s="31">
        <f t="shared" si="15"/>
        <v>20</v>
      </c>
      <c r="L588" s="23">
        <v>20</v>
      </c>
      <c r="M588" s="23"/>
      <c r="N588" s="23" t="s">
        <v>2410</v>
      </c>
      <c r="O588" s="23" t="s">
        <v>2411</v>
      </c>
      <c r="P588" s="69" t="s">
        <v>1096</v>
      </c>
      <c r="Q588" s="69" t="s">
        <v>51</v>
      </c>
      <c r="R588" s="23"/>
      <c r="S588" s="29"/>
      <c r="T588" s="69"/>
      <c r="U588" s="23"/>
      <c r="V588" s="23">
        <v>160</v>
      </c>
      <c r="W588" s="23">
        <v>950</v>
      </c>
      <c r="X588" s="23" t="s">
        <v>2356</v>
      </c>
      <c r="Y588" s="23"/>
      <c r="Z588" s="27" t="s">
        <v>53</v>
      </c>
      <c r="AA588" s="23" t="s">
        <v>1518</v>
      </c>
      <c r="AB588" s="23" t="s">
        <v>2357</v>
      </c>
    </row>
    <row r="589" s="1" customFormat="1" ht="45.75" spans="1:28">
      <c r="A589" s="23"/>
      <c r="B589" s="23" t="s">
        <v>2422</v>
      </c>
      <c r="C589" s="23" t="s">
        <v>40</v>
      </c>
      <c r="D589" s="60" t="s">
        <v>2351</v>
      </c>
      <c r="E589" s="23" t="s">
        <v>138</v>
      </c>
      <c r="F589" s="23" t="s">
        <v>139</v>
      </c>
      <c r="G589" s="23" t="s">
        <v>2423</v>
      </c>
      <c r="H589" s="23" t="s">
        <v>58</v>
      </c>
      <c r="I589" s="104" t="s">
        <v>2424</v>
      </c>
      <c r="J589" s="15" t="s">
        <v>47</v>
      </c>
      <c r="K589" s="31">
        <f t="shared" ref="K589:K652" si="16">L589+M589</f>
        <v>99</v>
      </c>
      <c r="L589" s="23">
        <v>99</v>
      </c>
      <c r="M589" s="23"/>
      <c r="N589" s="23" t="s">
        <v>2425</v>
      </c>
      <c r="O589" s="23" t="s">
        <v>2426</v>
      </c>
      <c r="P589" s="69" t="s">
        <v>1096</v>
      </c>
      <c r="Q589" s="69" t="s">
        <v>51</v>
      </c>
      <c r="R589" s="23"/>
      <c r="S589" s="29"/>
      <c r="T589" s="69"/>
      <c r="U589" s="23"/>
      <c r="V589" s="23">
        <v>105</v>
      </c>
      <c r="W589" s="23">
        <v>356</v>
      </c>
      <c r="X589" s="23" t="s">
        <v>2356</v>
      </c>
      <c r="Y589" s="23"/>
      <c r="Z589" s="27" t="s">
        <v>53</v>
      </c>
      <c r="AA589" s="23" t="s">
        <v>1518</v>
      </c>
      <c r="AB589" s="23" t="s">
        <v>2357</v>
      </c>
    </row>
    <row r="590" s="1" customFormat="1" ht="42.75" spans="1:28">
      <c r="A590" s="23"/>
      <c r="B590" s="23" t="s">
        <v>2427</v>
      </c>
      <c r="C590" s="23" t="s">
        <v>40</v>
      </c>
      <c r="D590" s="60" t="s">
        <v>2351</v>
      </c>
      <c r="E590" s="23" t="s">
        <v>138</v>
      </c>
      <c r="F590" s="23" t="s">
        <v>139</v>
      </c>
      <c r="G590" s="23" t="s">
        <v>2428</v>
      </c>
      <c r="H590" s="23" t="s">
        <v>58</v>
      </c>
      <c r="I590" s="104" t="s">
        <v>2429</v>
      </c>
      <c r="J590" s="15" t="s">
        <v>47</v>
      </c>
      <c r="K590" s="31">
        <f t="shared" si="16"/>
        <v>20</v>
      </c>
      <c r="L590" s="23">
        <v>20</v>
      </c>
      <c r="M590" s="23"/>
      <c r="N590" s="23" t="s">
        <v>2430</v>
      </c>
      <c r="O590" s="23" t="s">
        <v>2431</v>
      </c>
      <c r="P590" s="69" t="s">
        <v>1096</v>
      </c>
      <c r="Q590" s="69" t="s">
        <v>51</v>
      </c>
      <c r="R590" s="23"/>
      <c r="S590" s="29"/>
      <c r="T590" s="69"/>
      <c r="U590" s="23"/>
      <c r="V590" s="23">
        <v>350</v>
      </c>
      <c r="W590" s="23">
        <v>1110</v>
      </c>
      <c r="X590" s="23" t="s">
        <v>2356</v>
      </c>
      <c r="Y590" s="23"/>
      <c r="Z590" s="27" t="s">
        <v>53</v>
      </c>
      <c r="AA590" s="23" t="s">
        <v>1518</v>
      </c>
      <c r="AB590" s="23" t="s">
        <v>2357</v>
      </c>
    </row>
    <row r="591" s="1" customFormat="1" ht="57" spans="1:28">
      <c r="A591" s="23"/>
      <c r="B591" s="23" t="s">
        <v>2432</v>
      </c>
      <c r="C591" s="23" t="s">
        <v>40</v>
      </c>
      <c r="D591" s="60" t="s">
        <v>2351</v>
      </c>
      <c r="E591" s="23" t="s">
        <v>138</v>
      </c>
      <c r="F591" s="23" t="s">
        <v>139</v>
      </c>
      <c r="G591" s="23" t="s">
        <v>2433</v>
      </c>
      <c r="H591" s="23" t="s">
        <v>45</v>
      </c>
      <c r="I591" s="104" t="s">
        <v>2434</v>
      </c>
      <c r="J591" s="15" t="s">
        <v>47</v>
      </c>
      <c r="K591" s="31">
        <f t="shared" si="16"/>
        <v>88</v>
      </c>
      <c r="L591" s="23">
        <v>88</v>
      </c>
      <c r="M591" s="23"/>
      <c r="N591" s="23" t="s">
        <v>2435</v>
      </c>
      <c r="O591" s="23" t="s">
        <v>2436</v>
      </c>
      <c r="P591" s="69" t="s">
        <v>1096</v>
      </c>
      <c r="Q591" s="69" t="s">
        <v>51</v>
      </c>
      <c r="R591" s="23"/>
      <c r="S591" s="29"/>
      <c r="T591" s="69"/>
      <c r="U591" s="23"/>
      <c r="V591" s="23">
        <v>222</v>
      </c>
      <c r="W591" s="23">
        <v>882</v>
      </c>
      <c r="X591" s="23" t="s">
        <v>2356</v>
      </c>
      <c r="Y591" s="23"/>
      <c r="Z591" s="27" t="s">
        <v>53</v>
      </c>
      <c r="AA591" s="23" t="s">
        <v>1518</v>
      </c>
      <c r="AB591" s="23" t="s">
        <v>2357</v>
      </c>
    </row>
    <row r="592" s="1" customFormat="1" ht="105" customHeight="1" spans="1:28">
      <c r="A592" s="23"/>
      <c r="B592" s="23" t="s">
        <v>2437</v>
      </c>
      <c r="C592" s="23" t="s">
        <v>40</v>
      </c>
      <c r="D592" s="60" t="s">
        <v>2351</v>
      </c>
      <c r="E592" s="23" t="s">
        <v>138</v>
      </c>
      <c r="F592" s="23" t="s">
        <v>139</v>
      </c>
      <c r="G592" s="23" t="s">
        <v>2438</v>
      </c>
      <c r="H592" s="23" t="s">
        <v>45</v>
      </c>
      <c r="I592" s="104" t="s">
        <v>2439</v>
      </c>
      <c r="J592" s="15" t="s">
        <v>47</v>
      </c>
      <c r="K592" s="31">
        <f t="shared" si="16"/>
        <v>230</v>
      </c>
      <c r="L592" s="23">
        <v>230</v>
      </c>
      <c r="M592" s="23"/>
      <c r="N592" s="23" t="s">
        <v>2440</v>
      </c>
      <c r="O592" s="23" t="s">
        <v>2441</v>
      </c>
      <c r="P592" s="69" t="s">
        <v>1096</v>
      </c>
      <c r="Q592" s="69" t="s">
        <v>51</v>
      </c>
      <c r="R592" s="23"/>
      <c r="S592" s="29"/>
      <c r="T592" s="69"/>
      <c r="U592" s="23"/>
      <c r="V592" s="23">
        <v>356</v>
      </c>
      <c r="W592" s="23">
        <v>826</v>
      </c>
      <c r="X592" s="23" t="s">
        <v>2356</v>
      </c>
      <c r="Y592" s="23"/>
      <c r="Z592" s="27" t="s">
        <v>53</v>
      </c>
      <c r="AA592" s="23" t="s">
        <v>1518</v>
      </c>
      <c r="AB592" s="23" t="s">
        <v>2357</v>
      </c>
    </row>
    <row r="593" s="1" customFormat="1" ht="42.75" spans="1:28">
      <c r="A593" s="23"/>
      <c r="B593" s="23" t="s">
        <v>2442</v>
      </c>
      <c r="C593" s="23" t="s">
        <v>40</v>
      </c>
      <c r="D593" s="60" t="s">
        <v>2351</v>
      </c>
      <c r="E593" s="23" t="s">
        <v>179</v>
      </c>
      <c r="F593" s="23" t="s">
        <v>180</v>
      </c>
      <c r="G593" s="23" t="s">
        <v>2443</v>
      </c>
      <c r="H593" s="23" t="s">
        <v>45</v>
      </c>
      <c r="I593" s="23" t="s">
        <v>2444</v>
      </c>
      <c r="J593" s="15" t="s">
        <v>47</v>
      </c>
      <c r="K593" s="31">
        <f t="shared" si="16"/>
        <v>35</v>
      </c>
      <c r="L593" s="23">
        <v>35</v>
      </c>
      <c r="M593" s="23"/>
      <c r="N593" s="29" t="s">
        <v>2445</v>
      </c>
      <c r="O593" s="23" t="s">
        <v>2446</v>
      </c>
      <c r="P593" s="69" t="s">
        <v>1096</v>
      </c>
      <c r="Q593" s="69" t="s">
        <v>51</v>
      </c>
      <c r="R593" s="23"/>
      <c r="S593" s="29"/>
      <c r="T593" s="69"/>
      <c r="U593" s="23"/>
      <c r="V593" s="23">
        <v>315</v>
      </c>
      <c r="W593" s="23">
        <v>1350</v>
      </c>
      <c r="X593" s="23" t="s">
        <v>2356</v>
      </c>
      <c r="Y593" s="23"/>
      <c r="Z593" s="27" t="s">
        <v>53</v>
      </c>
      <c r="AA593" s="23" t="s">
        <v>1518</v>
      </c>
      <c r="AB593" s="23" t="s">
        <v>2357</v>
      </c>
    </row>
    <row r="594" s="1" customFormat="1" ht="44.25" spans="1:28">
      <c r="A594" s="23"/>
      <c r="B594" s="23" t="s">
        <v>2447</v>
      </c>
      <c r="C594" s="23" t="s">
        <v>40</v>
      </c>
      <c r="D594" s="60" t="s">
        <v>2351</v>
      </c>
      <c r="E594" s="23" t="s">
        <v>179</v>
      </c>
      <c r="F594" s="23" t="s">
        <v>180</v>
      </c>
      <c r="G594" s="23" t="s">
        <v>2448</v>
      </c>
      <c r="H594" s="23" t="s">
        <v>58</v>
      </c>
      <c r="I594" s="23" t="s">
        <v>2449</v>
      </c>
      <c r="J594" s="15" t="s">
        <v>47</v>
      </c>
      <c r="K594" s="31">
        <f t="shared" si="16"/>
        <v>106</v>
      </c>
      <c r="L594" s="23">
        <v>106</v>
      </c>
      <c r="M594" s="23"/>
      <c r="N594" s="29" t="s">
        <v>2450</v>
      </c>
      <c r="O594" s="23" t="s">
        <v>2451</v>
      </c>
      <c r="P594" s="69" t="s">
        <v>1096</v>
      </c>
      <c r="Q594" s="69" t="s">
        <v>51</v>
      </c>
      <c r="R594" s="23"/>
      <c r="S594" s="29"/>
      <c r="T594" s="69"/>
      <c r="U594" s="23"/>
      <c r="V594" s="23">
        <v>610</v>
      </c>
      <c r="W594" s="23">
        <v>2280</v>
      </c>
      <c r="X594" s="23" t="s">
        <v>2356</v>
      </c>
      <c r="Y594" s="23"/>
      <c r="Z594" s="27" t="s">
        <v>53</v>
      </c>
      <c r="AA594" s="23" t="s">
        <v>1518</v>
      </c>
      <c r="AB594" s="23" t="s">
        <v>2357</v>
      </c>
    </row>
    <row r="595" s="1" customFormat="1" ht="42.75" spans="1:28">
      <c r="A595" s="23"/>
      <c r="B595" s="23" t="s">
        <v>2452</v>
      </c>
      <c r="C595" s="23" t="s">
        <v>40</v>
      </c>
      <c r="D595" s="60" t="s">
        <v>2351</v>
      </c>
      <c r="E595" s="23" t="s">
        <v>179</v>
      </c>
      <c r="F595" s="23" t="s">
        <v>180</v>
      </c>
      <c r="G595" s="23" t="s">
        <v>2453</v>
      </c>
      <c r="H595" s="23" t="s">
        <v>58</v>
      </c>
      <c r="I595" s="23" t="s">
        <v>2454</v>
      </c>
      <c r="J595" s="15" t="s">
        <v>47</v>
      </c>
      <c r="K595" s="31">
        <f t="shared" si="16"/>
        <v>12</v>
      </c>
      <c r="L595" s="23">
        <v>12</v>
      </c>
      <c r="M595" s="23"/>
      <c r="N595" s="29" t="s">
        <v>2455</v>
      </c>
      <c r="O595" s="23" t="s">
        <v>2456</v>
      </c>
      <c r="P595" s="69" t="s">
        <v>1096</v>
      </c>
      <c r="Q595" s="69" t="s">
        <v>51</v>
      </c>
      <c r="R595" s="23"/>
      <c r="S595" s="29"/>
      <c r="T595" s="69"/>
      <c r="U595" s="23"/>
      <c r="V595" s="23">
        <v>248</v>
      </c>
      <c r="W595" s="23">
        <v>1100</v>
      </c>
      <c r="X595" s="23" t="s">
        <v>2356</v>
      </c>
      <c r="Y595" s="23"/>
      <c r="Z595" s="27" t="s">
        <v>53</v>
      </c>
      <c r="AA595" s="23" t="s">
        <v>1518</v>
      </c>
      <c r="AB595" s="23" t="s">
        <v>2357</v>
      </c>
    </row>
    <row r="596" s="1" customFormat="1" ht="42.75" spans="1:28">
      <c r="A596" s="23"/>
      <c r="B596" s="23" t="s">
        <v>2457</v>
      </c>
      <c r="C596" s="23" t="s">
        <v>40</v>
      </c>
      <c r="D596" s="60" t="s">
        <v>2351</v>
      </c>
      <c r="E596" s="23" t="s">
        <v>179</v>
      </c>
      <c r="F596" s="23" t="s">
        <v>180</v>
      </c>
      <c r="G596" s="23" t="s">
        <v>2458</v>
      </c>
      <c r="H596" s="27" t="s">
        <v>45</v>
      </c>
      <c r="I596" s="23" t="s">
        <v>2459</v>
      </c>
      <c r="J596" s="15" t="s">
        <v>47</v>
      </c>
      <c r="K596" s="31">
        <f t="shared" si="16"/>
        <v>45</v>
      </c>
      <c r="L596" s="23">
        <v>45</v>
      </c>
      <c r="M596" s="23"/>
      <c r="N596" s="29" t="s">
        <v>2460</v>
      </c>
      <c r="O596" s="23" t="s">
        <v>2461</v>
      </c>
      <c r="P596" s="69" t="s">
        <v>1096</v>
      </c>
      <c r="Q596" s="69" t="s">
        <v>51</v>
      </c>
      <c r="R596" s="23"/>
      <c r="S596" s="29"/>
      <c r="T596" s="69"/>
      <c r="U596" s="23"/>
      <c r="V596" s="23">
        <v>310</v>
      </c>
      <c r="W596" s="23">
        <v>1300</v>
      </c>
      <c r="X596" s="23" t="s">
        <v>2356</v>
      </c>
      <c r="Y596" s="23"/>
      <c r="Z596" s="27" t="s">
        <v>53</v>
      </c>
      <c r="AA596" s="23" t="s">
        <v>1518</v>
      </c>
      <c r="AB596" s="23" t="s">
        <v>2357</v>
      </c>
    </row>
    <row r="597" s="1" customFormat="1" ht="47.25" spans="1:28">
      <c r="A597" s="23"/>
      <c r="B597" s="124" t="s">
        <v>2462</v>
      </c>
      <c r="C597" s="23" t="s">
        <v>40</v>
      </c>
      <c r="D597" s="60" t="s">
        <v>2351</v>
      </c>
      <c r="E597" s="23" t="s">
        <v>240</v>
      </c>
      <c r="F597" s="23" t="s">
        <v>241</v>
      </c>
      <c r="G597" s="23" t="s">
        <v>260</v>
      </c>
      <c r="H597" s="23" t="s">
        <v>58</v>
      </c>
      <c r="I597" s="23" t="s">
        <v>2463</v>
      </c>
      <c r="J597" s="15" t="s">
        <v>47</v>
      </c>
      <c r="K597" s="31">
        <f t="shared" si="16"/>
        <v>78</v>
      </c>
      <c r="L597" s="23">
        <v>78</v>
      </c>
      <c r="M597" s="23"/>
      <c r="N597" s="23" t="s">
        <v>2464</v>
      </c>
      <c r="O597" s="23" t="s">
        <v>2465</v>
      </c>
      <c r="P597" s="69" t="s">
        <v>1096</v>
      </c>
      <c r="Q597" s="69" t="s">
        <v>51</v>
      </c>
      <c r="R597" s="23"/>
      <c r="S597" s="29"/>
      <c r="T597" s="69"/>
      <c r="U597" s="23"/>
      <c r="V597" s="23">
        <v>268</v>
      </c>
      <c r="W597" s="23">
        <v>526</v>
      </c>
      <c r="X597" s="23" t="s">
        <v>2356</v>
      </c>
      <c r="Y597" s="23"/>
      <c r="Z597" s="27" t="s">
        <v>53</v>
      </c>
      <c r="AA597" s="23" t="s">
        <v>1518</v>
      </c>
      <c r="AB597" s="23" t="s">
        <v>2357</v>
      </c>
    </row>
    <row r="598" s="1" customFormat="1" ht="57" spans="1:28">
      <c r="A598" s="23"/>
      <c r="B598" s="23" t="s">
        <v>2466</v>
      </c>
      <c r="C598" s="23" t="s">
        <v>40</v>
      </c>
      <c r="D598" s="60" t="s">
        <v>2351</v>
      </c>
      <c r="E598" s="23" t="s">
        <v>240</v>
      </c>
      <c r="F598" s="23" t="s">
        <v>241</v>
      </c>
      <c r="G598" s="23" t="s">
        <v>2467</v>
      </c>
      <c r="H598" s="23" t="s">
        <v>58</v>
      </c>
      <c r="I598" s="23" t="s">
        <v>2468</v>
      </c>
      <c r="J598" s="15" t="s">
        <v>47</v>
      </c>
      <c r="K598" s="31">
        <f t="shared" si="16"/>
        <v>11</v>
      </c>
      <c r="L598" s="23">
        <v>11</v>
      </c>
      <c r="M598" s="23"/>
      <c r="N598" s="23" t="s">
        <v>2469</v>
      </c>
      <c r="O598" s="23" t="s">
        <v>2470</v>
      </c>
      <c r="P598" s="69" t="s">
        <v>1096</v>
      </c>
      <c r="Q598" s="69" t="s">
        <v>51</v>
      </c>
      <c r="R598" s="23"/>
      <c r="S598" s="29"/>
      <c r="T598" s="69"/>
      <c r="U598" s="23"/>
      <c r="V598" s="23">
        <v>810</v>
      </c>
      <c r="W598" s="23">
        <v>2679</v>
      </c>
      <c r="X598" s="23" t="s">
        <v>2356</v>
      </c>
      <c r="Y598" s="23"/>
      <c r="Z598" s="27" t="s">
        <v>53</v>
      </c>
      <c r="AA598" s="23" t="s">
        <v>1518</v>
      </c>
      <c r="AB598" s="23" t="s">
        <v>2357</v>
      </c>
    </row>
    <row r="599" s="1" customFormat="1" ht="57" spans="1:28">
      <c r="A599" s="23"/>
      <c r="B599" s="23" t="s">
        <v>2471</v>
      </c>
      <c r="C599" s="23" t="s">
        <v>40</v>
      </c>
      <c r="D599" s="60" t="s">
        <v>2351</v>
      </c>
      <c r="E599" s="23" t="s">
        <v>263</v>
      </c>
      <c r="F599" s="23" t="s">
        <v>264</v>
      </c>
      <c r="G599" s="23" t="s">
        <v>2472</v>
      </c>
      <c r="H599" s="23" t="s">
        <v>45</v>
      </c>
      <c r="I599" s="23" t="s">
        <v>2473</v>
      </c>
      <c r="J599" s="15" t="s">
        <v>47</v>
      </c>
      <c r="K599" s="31">
        <f t="shared" si="16"/>
        <v>160</v>
      </c>
      <c r="L599" s="23">
        <v>160</v>
      </c>
      <c r="M599" s="23"/>
      <c r="N599" s="29" t="s">
        <v>2474</v>
      </c>
      <c r="O599" s="23" t="s">
        <v>2475</v>
      </c>
      <c r="P599" s="69" t="s">
        <v>1096</v>
      </c>
      <c r="Q599" s="69" t="s">
        <v>51</v>
      </c>
      <c r="R599" s="23"/>
      <c r="S599" s="29"/>
      <c r="T599" s="69"/>
      <c r="U599" s="23"/>
      <c r="V599" s="23">
        <v>350</v>
      </c>
      <c r="W599" s="23">
        <v>1500</v>
      </c>
      <c r="X599" s="23" t="s">
        <v>2356</v>
      </c>
      <c r="Y599" s="23"/>
      <c r="Z599" s="27" t="s">
        <v>53</v>
      </c>
      <c r="AA599" s="23" t="s">
        <v>1518</v>
      </c>
      <c r="AB599" s="23" t="s">
        <v>2357</v>
      </c>
    </row>
    <row r="600" s="1" customFormat="1" ht="44.25" spans="1:28">
      <c r="A600" s="23"/>
      <c r="B600" s="23" t="s">
        <v>2476</v>
      </c>
      <c r="C600" s="23" t="s">
        <v>40</v>
      </c>
      <c r="D600" s="60" t="s">
        <v>2351</v>
      </c>
      <c r="E600" s="23" t="s">
        <v>263</v>
      </c>
      <c r="F600" s="23" t="s">
        <v>264</v>
      </c>
      <c r="G600" s="23" t="s">
        <v>2477</v>
      </c>
      <c r="H600" s="23" t="s">
        <v>58</v>
      </c>
      <c r="I600" s="23" t="s">
        <v>2478</v>
      </c>
      <c r="J600" s="15" t="s">
        <v>47</v>
      </c>
      <c r="K600" s="31">
        <f t="shared" si="16"/>
        <v>40</v>
      </c>
      <c r="L600" s="23">
        <v>40</v>
      </c>
      <c r="M600" s="23"/>
      <c r="N600" s="29" t="s">
        <v>2479</v>
      </c>
      <c r="O600" s="23" t="s">
        <v>2480</v>
      </c>
      <c r="P600" s="69" t="s">
        <v>1096</v>
      </c>
      <c r="Q600" s="69" t="s">
        <v>51</v>
      </c>
      <c r="R600" s="23"/>
      <c r="S600" s="29"/>
      <c r="T600" s="69"/>
      <c r="U600" s="23"/>
      <c r="V600" s="23">
        <v>260</v>
      </c>
      <c r="W600" s="23">
        <v>1300</v>
      </c>
      <c r="X600" s="23" t="s">
        <v>2356</v>
      </c>
      <c r="Y600" s="23"/>
      <c r="Z600" s="27" t="s">
        <v>53</v>
      </c>
      <c r="AA600" s="23" t="s">
        <v>1518</v>
      </c>
      <c r="AB600" s="23" t="s">
        <v>2357</v>
      </c>
    </row>
    <row r="601" s="1" customFormat="1" ht="44.25" spans="1:28">
      <c r="A601" s="23"/>
      <c r="B601" s="23" t="s">
        <v>2481</v>
      </c>
      <c r="C601" s="23" t="s">
        <v>40</v>
      </c>
      <c r="D601" s="60" t="s">
        <v>2351</v>
      </c>
      <c r="E601" s="23" t="s">
        <v>263</v>
      </c>
      <c r="F601" s="23" t="s">
        <v>264</v>
      </c>
      <c r="G601" s="23" t="s">
        <v>2482</v>
      </c>
      <c r="H601" s="23" t="s">
        <v>58</v>
      </c>
      <c r="I601" s="23" t="s">
        <v>2483</v>
      </c>
      <c r="J601" s="15" t="s">
        <v>47</v>
      </c>
      <c r="K601" s="31">
        <f t="shared" si="16"/>
        <v>140</v>
      </c>
      <c r="L601" s="23">
        <v>140</v>
      </c>
      <c r="M601" s="23"/>
      <c r="N601" s="29" t="s">
        <v>2484</v>
      </c>
      <c r="O601" s="23" t="s">
        <v>2485</v>
      </c>
      <c r="P601" s="69" t="s">
        <v>1096</v>
      </c>
      <c r="Q601" s="69" t="s">
        <v>51</v>
      </c>
      <c r="R601" s="23"/>
      <c r="S601" s="29"/>
      <c r="T601" s="69"/>
      <c r="U601" s="23"/>
      <c r="V601" s="23">
        <v>850</v>
      </c>
      <c r="W601" s="23">
        <v>3200</v>
      </c>
      <c r="X601" s="23" t="s">
        <v>2356</v>
      </c>
      <c r="Y601" s="23"/>
      <c r="Z601" s="27" t="s">
        <v>53</v>
      </c>
      <c r="AA601" s="23" t="s">
        <v>1518</v>
      </c>
      <c r="AB601" s="23" t="s">
        <v>2357</v>
      </c>
    </row>
    <row r="602" s="1" customFormat="1" ht="61.5" spans="1:28">
      <c r="A602" s="23"/>
      <c r="B602" s="23" t="s">
        <v>2486</v>
      </c>
      <c r="C602" s="23" t="s">
        <v>40</v>
      </c>
      <c r="D602" s="60" t="s">
        <v>2351</v>
      </c>
      <c r="E602" s="23" t="s">
        <v>281</v>
      </c>
      <c r="F602" s="23" t="s">
        <v>282</v>
      </c>
      <c r="G602" s="23" t="s">
        <v>2487</v>
      </c>
      <c r="H602" s="23" t="s">
        <v>58</v>
      </c>
      <c r="I602" s="23" t="s">
        <v>2488</v>
      </c>
      <c r="J602" s="15" t="s">
        <v>47</v>
      </c>
      <c r="K602" s="31">
        <f t="shared" si="16"/>
        <v>113</v>
      </c>
      <c r="L602" s="23">
        <v>113</v>
      </c>
      <c r="M602" s="23"/>
      <c r="N602" s="23" t="s">
        <v>2489</v>
      </c>
      <c r="O602" s="23" t="s">
        <v>2490</v>
      </c>
      <c r="P602" s="69" t="s">
        <v>1096</v>
      </c>
      <c r="Q602" s="69" t="s">
        <v>51</v>
      </c>
      <c r="R602" s="23"/>
      <c r="S602" s="29"/>
      <c r="T602" s="69"/>
      <c r="U602" s="23"/>
      <c r="V602" s="23">
        <v>28</v>
      </c>
      <c r="W602" s="23">
        <v>138</v>
      </c>
      <c r="X602" s="23" t="s">
        <v>2356</v>
      </c>
      <c r="Y602" s="23"/>
      <c r="Z602" s="27" t="s">
        <v>53</v>
      </c>
      <c r="AA602" s="23" t="s">
        <v>1518</v>
      </c>
      <c r="AB602" s="23" t="s">
        <v>2357</v>
      </c>
    </row>
    <row r="603" s="1" customFormat="1" ht="42.75" spans="1:28">
      <c r="A603" s="23"/>
      <c r="B603" s="23" t="s">
        <v>2491</v>
      </c>
      <c r="C603" s="23" t="s">
        <v>40</v>
      </c>
      <c r="D603" s="60" t="s">
        <v>2351</v>
      </c>
      <c r="E603" s="23" t="s">
        <v>281</v>
      </c>
      <c r="F603" s="23" t="s">
        <v>282</v>
      </c>
      <c r="G603" s="23" t="s">
        <v>339</v>
      </c>
      <c r="H603" s="23" t="s">
        <v>58</v>
      </c>
      <c r="I603" s="23" t="s">
        <v>2492</v>
      </c>
      <c r="J603" s="15" t="s">
        <v>47</v>
      </c>
      <c r="K603" s="31">
        <f t="shared" si="16"/>
        <v>760</v>
      </c>
      <c r="L603" s="23">
        <v>760</v>
      </c>
      <c r="M603" s="23"/>
      <c r="N603" s="23" t="s">
        <v>2493</v>
      </c>
      <c r="O603" s="23" t="s">
        <v>2494</v>
      </c>
      <c r="P603" s="69" t="s">
        <v>1096</v>
      </c>
      <c r="Q603" s="69" t="s">
        <v>51</v>
      </c>
      <c r="R603" s="23"/>
      <c r="S603" s="29"/>
      <c r="T603" s="69"/>
      <c r="U603" s="23"/>
      <c r="V603" s="23">
        <v>2370</v>
      </c>
      <c r="W603" s="23">
        <v>2388</v>
      </c>
      <c r="X603" s="23" t="s">
        <v>2356</v>
      </c>
      <c r="Y603" s="23"/>
      <c r="Z603" s="27" t="s">
        <v>53</v>
      </c>
      <c r="AA603" s="23" t="s">
        <v>1518</v>
      </c>
      <c r="AB603" s="23" t="s">
        <v>2357</v>
      </c>
    </row>
    <row r="604" s="1" customFormat="1" ht="45.75" spans="1:28">
      <c r="A604" s="23"/>
      <c r="B604" s="23" t="s">
        <v>2495</v>
      </c>
      <c r="C604" s="23" t="s">
        <v>40</v>
      </c>
      <c r="D604" s="60" t="s">
        <v>2351</v>
      </c>
      <c r="E604" s="23" t="s">
        <v>281</v>
      </c>
      <c r="F604" s="23" t="s">
        <v>282</v>
      </c>
      <c r="G604" s="23" t="s">
        <v>2496</v>
      </c>
      <c r="H604" s="23" t="s">
        <v>58</v>
      </c>
      <c r="I604" s="23" t="s">
        <v>2497</v>
      </c>
      <c r="J604" s="15" t="s">
        <v>47</v>
      </c>
      <c r="K604" s="31">
        <f t="shared" si="16"/>
        <v>120</v>
      </c>
      <c r="L604" s="23">
        <v>120</v>
      </c>
      <c r="M604" s="23"/>
      <c r="N604" s="23" t="s">
        <v>2498</v>
      </c>
      <c r="O604" s="23" t="s">
        <v>2499</v>
      </c>
      <c r="P604" s="69" t="s">
        <v>1096</v>
      </c>
      <c r="Q604" s="69" t="s">
        <v>51</v>
      </c>
      <c r="R604" s="23"/>
      <c r="S604" s="29"/>
      <c r="T604" s="69"/>
      <c r="U604" s="23"/>
      <c r="V604" s="23">
        <v>200</v>
      </c>
      <c r="W604" s="23">
        <v>620</v>
      </c>
      <c r="X604" s="23" t="s">
        <v>2356</v>
      </c>
      <c r="Y604" s="23"/>
      <c r="Z604" s="27" t="s">
        <v>53</v>
      </c>
      <c r="AA604" s="23" t="s">
        <v>1518</v>
      </c>
      <c r="AB604" s="23" t="s">
        <v>2357</v>
      </c>
    </row>
    <row r="605" s="1" customFormat="1" ht="57" spans="1:28">
      <c r="A605" s="23"/>
      <c r="B605" s="23" t="s">
        <v>2500</v>
      </c>
      <c r="C605" s="23" t="s">
        <v>40</v>
      </c>
      <c r="D605" s="60" t="s">
        <v>2351</v>
      </c>
      <c r="E605" s="23" t="s">
        <v>281</v>
      </c>
      <c r="F605" s="23" t="s">
        <v>282</v>
      </c>
      <c r="G605" s="23" t="s">
        <v>2501</v>
      </c>
      <c r="H605" s="23" t="s">
        <v>45</v>
      </c>
      <c r="I605" s="23" t="s">
        <v>2502</v>
      </c>
      <c r="J605" s="15" t="s">
        <v>47</v>
      </c>
      <c r="K605" s="31">
        <f t="shared" si="16"/>
        <v>140</v>
      </c>
      <c r="L605" s="23">
        <v>140</v>
      </c>
      <c r="M605" s="23"/>
      <c r="N605" s="23" t="s">
        <v>2503</v>
      </c>
      <c r="O605" s="23" t="s">
        <v>2485</v>
      </c>
      <c r="P605" s="69" t="s">
        <v>1096</v>
      </c>
      <c r="Q605" s="69" t="s">
        <v>51</v>
      </c>
      <c r="R605" s="23"/>
      <c r="S605" s="29"/>
      <c r="T605" s="69"/>
      <c r="U605" s="23"/>
      <c r="V605" s="23">
        <v>220</v>
      </c>
      <c r="W605" s="23">
        <v>820</v>
      </c>
      <c r="X605" s="23" t="s">
        <v>2356</v>
      </c>
      <c r="Y605" s="23"/>
      <c r="Z605" s="27" t="s">
        <v>53</v>
      </c>
      <c r="AA605" s="23" t="s">
        <v>1518</v>
      </c>
      <c r="AB605" s="23" t="s">
        <v>2357</v>
      </c>
    </row>
    <row r="606" s="1" customFormat="1" ht="42.75" spans="1:28">
      <c r="A606" s="23"/>
      <c r="B606" s="23" t="s">
        <v>2504</v>
      </c>
      <c r="C606" s="23" t="s">
        <v>40</v>
      </c>
      <c r="D606" s="60" t="s">
        <v>2351</v>
      </c>
      <c r="E606" s="23" t="s">
        <v>281</v>
      </c>
      <c r="F606" s="23" t="s">
        <v>282</v>
      </c>
      <c r="G606" s="23" t="s">
        <v>2505</v>
      </c>
      <c r="H606" s="23" t="s">
        <v>58</v>
      </c>
      <c r="I606" s="23" t="s">
        <v>2506</v>
      </c>
      <c r="J606" s="15" t="s">
        <v>47</v>
      </c>
      <c r="K606" s="31">
        <f t="shared" si="16"/>
        <v>62</v>
      </c>
      <c r="L606" s="23">
        <v>62</v>
      </c>
      <c r="M606" s="23"/>
      <c r="N606" s="23" t="s">
        <v>2507</v>
      </c>
      <c r="O606" s="23" t="s">
        <v>2508</v>
      </c>
      <c r="P606" s="69" t="s">
        <v>1096</v>
      </c>
      <c r="Q606" s="69" t="s">
        <v>51</v>
      </c>
      <c r="R606" s="23"/>
      <c r="S606" s="29"/>
      <c r="T606" s="69"/>
      <c r="U606" s="23"/>
      <c r="V606" s="23">
        <v>240</v>
      </c>
      <c r="W606" s="23">
        <v>565</v>
      </c>
      <c r="X606" s="23" t="s">
        <v>2356</v>
      </c>
      <c r="Y606" s="23"/>
      <c r="Z606" s="27" t="s">
        <v>53</v>
      </c>
      <c r="AA606" s="23" t="s">
        <v>1518</v>
      </c>
      <c r="AB606" s="23" t="s">
        <v>2357</v>
      </c>
    </row>
    <row r="607" s="1" customFormat="1" ht="42.75" spans="1:28">
      <c r="A607" s="23"/>
      <c r="B607" s="23" t="s">
        <v>2509</v>
      </c>
      <c r="C607" s="23" t="s">
        <v>40</v>
      </c>
      <c r="D607" s="60" t="s">
        <v>2351</v>
      </c>
      <c r="E607" s="23" t="s">
        <v>281</v>
      </c>
      <c r="F607" s="23" t="s">
        <v>282</v>
      </c>
      <c r="G607" s="23" t="s">
        <v>2510</v>
      </c>
      <c r="H607" s="23" t="s">
        <v>45</v>
      </c>
      <c r="I607" s="23" t="s">
        <v>2511</v>
      </c>
      <c r="J607" s="15" t="s">
        <v>47</v>
      </c>
      <c r="K607" s="31">
        <f t="shared" si="16"/>
        <v>70</v>
      </c>
      <c r="L607" s="23">
        <v>70</v>
      </c>
      <c r="M607" s="23"/>
      <c r="N607" s="23" t="s">
        <v>2512</v>
      </c>
      <c r="O607" s="23" t="s">
        <v>2513</v>
      </c>
      <c r="P607" s="69" t="s">
        <v>1096</v>
      </c>
      <c r="Q607" s="69" t="s">
        <v>51</v>
      </c>
      <c r="R607" s="23"/>
      <c r="S607" s="29"/>
      <c r="T607" s="69"/>
      <c r="U607" s="23"/>
      <c r="V607" s="23">
        <v>406</v>
      </c>
      <c r="W607" s="23">
        <v>1500</v>
      </c>
      <c r="X607" s="23" t="s">
        <v>2356</v>
      </c>
      <c r="Y607" s="23"/>
      <c r="Z607" s="27" t="s">
        <v>53</v>
      </c>
      <c r="AA607" s="23" t="s">
        <v>1518</v>
      </c>
      <c r="AB607" s="23" t="s">
        <v>2357</v>
      </c>
    </row>
    <row r="608" s="1" customFormat="1" ht="42.75" spans="1:28">
      <c r="A608" s="23"/>
      <c r="B608" s="23" t="s">
        <v>2514</v>
      </c>
      <c r="C608" s="23" t="s">
        <v>40</v>
      </c>
      <c r="D608" s="60" t="s">
        <v>2351</v>
      </c>
      <c r="E608" s="23" t="s">
        <v>281</v>
      </c>
      <c r="F608" s="23" t="s">
        <v>282</v>
      </c>
      <c r="G608" s="23" t="s">
        <v>2515</v>
      </c>
      <c r="H608" s="23" t="s">
        <v>58</v>
      </c>
      <c r="I608" s="23" t="s">
        <v>2516</v>
      </c>
      <c r="J608" s="15" t="s">
        <v>47</v>
      </c>
      <c r="K608" s="31">
        <f t="shared" si="16"/>
        <v>84</v>
      </c>
      <c r="L608" s="23">
        <v>84</v>
      </c>
      <c r="M608" s="23"/>
      <c r="N608" s="23" t="s">
        <v>2517</v>
      </c>
      <c r="O608" s="23" t="s">
        <v>2518</v>
      </c>
      <c r="P608" s="69" t="s">
        <v>1096</v>
      </c>
      <c r="Q608" s="69" t="s">
        <v>51</v>
      </c>
      <c r="R608" s="23"/>
      <c r="S608" s="29"/>
      <c r="T608" s="69"/>
      <c r="U608" s="23"/>
      <c r="V608" s="23">
        <v>90</v>
      </c>
      <c r="W608" s="23">
        <v>403</v>
      </c>
      <c r="X608" s="23" t="s">
        <v>2356</v>
      </c>
      <c r="Y608" s="23"/>
      <c r="Z608" s="27" t="s">
        <v>53</v>
      </c>
      <c r="AA608" s="23" t="s">
        <v>1518</v>
      </c>
      <c r="AB608" s="23" t="s">
        <v>2357</v>
      </c>
    </row>
    <row r="609" s="1" customFormat="1" ht="42.75" spans="1:28">
      <c r="A609" s="23"/>
      <c r="B609" s="23" t="s">
        <v>2519</v>
      </c>
      <c r="C609" s="23" t="s">
        <v>40</v>
      </c>
      <c r="D609" s="60" t="s">
        <v>2351</v>
      </c>
      <c r="E609" s="23" t="s">
        <v>281</v>
      </c>
      <c r="F609" s="23" t="s">
        <v>282</v>
      </c>
      <c r="G609" s="23" t="s">
        <v>2520</v>
      </c>
      <c r="H609" s="23" t="s">
        <v>58</v>
      </c>
      <c r="I609" s="23" t="s">
        <v>2521</v>
      </c>
      <c r="J609" s="15" t="s">
        <v>47</v>
      </c>
      <c r="K609" s="31">
        <f t="shared" si="16"/>
        <v>70</v>
      </c>
      <c r="L609" s="23">
        <v>70</v>
      </c>
      <c r="M609" s="23"/>
      <c r="N609" s="23" t="s">
        <v>2522</v>
      </c>
      <c r="O609" s="23" t="s">
        <v>2523</v>
      </c>
      <c r="P609" s="69" t="s">
        <v>1096</v>
      </c>
      <c r="Q609" s="69" t="s">
        <v>51</v>
      </c>
      <c r="R609" s="23"/>
      <c r="S609" s="29"/>
      <c r="T609" s="69"/>
      <c r="U609" s="23"/>
      <c r="V609" s="23">
        <v>135</v>
      </c>
      <c r="W609" s="23">
        <v>398</v>
      </c>
      <c r="X609" s="23" t="s">
        <v>2356</v>
      </c>
      <c r="Y609" s="23"/>
      <c r="Z609" s="27" t="s">
        <v>53</v>
      </c>
      <c r="AA609" s="23" t="s">
        <v>1518</v>
      </c>
      <c r="AB609" s="23" t="s">
        <v>2357</v>
      </c>
    </row>
    <row r="610" s="1" customFormat="1" ht="42.75" spans="1:28">
      <c r="A610" s="23"/>
      <c r="B610" s="23" t="s">
        <v>2524</v>
      </c>
      <c r="C610" s="23" t="s">
        <v>40</v>
      </c>
      <c r="D610" s="60" t="s">
        <v>2351</v>
      </c>
      <c r="E610" s="23" t="s">
        <v>386</v>
      </c>
      <c r="F610" s="23" t="s">
        <v>387</v>
      </c>
      <c r="G610" s="23" t="s">
        <v>2525</v>
      </c>
      <c r="H610" s="23" t="s">
        <v>45</v>
      </c>
      <c r="I610" s="23" t="s">
        <v>2526</v>
      </c>
      <c r="J610" s="15" t="s">
        <v>47</v>
      </c>
      <c r="K610" s="31">
        <f t="shared" si="16"/>
        <v>60</v>
      </c>
      <c r="L610" s="23">
        <v>60</v>
      </c>
      <c r="M610" s="23"/>
      <c r="N610" s="23" t="s">
        <v>2512</v>
      </c>
      <c r="O610" s="23" t="s">
        <v>2513</v>
      </c>
      <c r="P610" s="69" t="s">
        <v>1096</v>
      </c>
      <c r="Q610" s="69" t="s">
        <v>51</v>
      </c>
      <c r="R610" s="23"/>
      <c r="S610" s="29"/>
      <c r="T610" s="69"/>
      <c r="U610" s="23"/>
      <c r="V610" s="23">
        <v>150</v>
      </c>
      <c r="W610" s="23">
        <v>500</v>
      </c>
      <c r="X610" s="23" t="s">
        <v>2356</v>
      </c>
      <c r="Y610" s="23"/>
      <c r="Z610" s="27" t="s">
        <v>53</v>
      </c>
      <c r="AA610" s="23" t="s">
        <v>1518</v>
      </c>
      <c r="AB610" s="23" t="s">
        <v>2357</v>
      </c>
    </row>
    <row r="611" s="1" customFormat="1" ht="61.5" spans="1:28">
      <c r="A611" s="23"/>
      <c r="B611" s="23" t="s">
        <v>2527</v>
      </c>
      <c r="C611" s="23" t="s">
        <v>40</v>
      </c>
      <c r="D611" s="60" t="s">
        <v>2351</v>
      </c>
      <c r="E611" s="23" t="s">
        <v>386</v>
      </c>
      <c r="F611" s="23" t="s">
        <v>387</v>
      </c>
      <c r="G611" s="23" t="s">
        <v>2528</v>
      </c>
      <c r="H611" s="23" t="s">
        <v>45</v>
      </c>
      <c r="I611" s="23" t="s">
        <v>2529</v>
      </c>
      <c r="J611" s="15" t="s">
        <v>47</v>
      </c>
      <c r="K611" s="31">
        <f t="shared" si="16"/>
        <v>85</v>
      </c>
      <c r="L611" s="23">
        <v>85</v>
      </c>
      <c r="M611" s="23"/>
      <c r="N611" s="23" t="s">
        <v>2530</v>
      </c>
      <c r="O611" s="23" t="s">
        <v>2531</v>
      </c>
      <c r="P611" s="69" t="s">
        <v>1096</v>
      </c>
      <c r="Q611" s="69" t="s">
        <v>51</v>
      </c>
      <c r="R611" s="23"/>
      <c r="S611" s="29"/>
      <c r="T611" s="69"/>
      <c r="U611" s="23"/>
      <c r="V611" s="23">
        <v>150</v>
      </c>
      <c r="W611" s="23">
        <v>450</v>
      </c>
      <c r="X611" s="23" t="s">
        <v>2356</v>
      </c>
      <c r="Y611" s="23"/>
      <c r="Z611" s="27" t="s">
        <v>53</v>
      </c>
      <c r="AA611" s="23" t="s">
        <v>1518</v>
      </c>
      <c r="AB611" s="23" t="s">
        <v>2357</v>
      </c>
    </row>
    <row r="612" s="1" customFormat="1" ht="42.75" spans="1:28">
      <c r="A612" s="23"/>
      <c r="B612" s="23" t="s">
        <v>2532</v>
      </c>
      <c r="C612" s="23" t="s">
        <v>40</v>
      </c>
      <c r="D612" s="60" t="s">
        <v>2351</v>
      </c>
      <c r="E612" s="23" t="s">
        <v>386</v>
      </c>
      <c r="F612" s="23" t="s">
        <v>387</v>
      </c>
      <c r="G612" s="23" t="s">
        <v>2533</v>
      </c>
      <c r="H612" s="23" t="s">
        <v>58</v>
      </c>
      <c r="I612" s="23" t="s">
        <v>2534</v>
      </c>
      <c r="J612" s="15" t="s">
        <v>47</v>
      </c>
      <c r="K612" s="31">
        <f t="shared" si="16"/>
        <v>25</v>
      </c>
      <c r="L612" s="23">
        <v>25</v>
      </c>
      <c r="M612" s="23"/>
      <c r="N612" s="23" t="s">
        <v>2535</v>
      </c>
      <c r="O612" s="23" t="s">
        <v>2536</v>
      </c>
      <c r="P612" s="69" t="s">
        <v>1096</v>
      </c>
      <c r="Q612" s="69" t="s">
        <v>51</v>
      </c>
      <c r="R612" s="23"/>
      <c r="S612" s="29"/>
      <c r="T612" s="69"/>
      <c r="U612" s="23"/>
      <c r="V612" s="23">
        <v>100</v>
      </c>
      <c r="W612" s="23">
        <v>300</v>
      </c>
      <c r="X612" s="23" t="s">
        <v>2356</v>
      </c>
      <c r="Y612" s="23"/>
      <c r="Z612" s="27" t="s">
        <v>53</v>
      </c>
      <c r="AA612" s="23" t="s">
        <v>1518</v>
      </c>
      <c r="AB612" s="23" t="s">
        <v>2357</v>
      </c>
    </row>
    <row r="613" s="1" customFormat="1" ht="57" spans="1:28">
      <c r="A613" s="23"/>
      <c r="B613" s="23" t="s">
        <v>2537</v>
      </c>
      <c r="C613" s="23" t="s">
        <v>40</v>
      </c>
      <c r="D613" s="60" t="s">
        <v>2351</v>
      </c>
      <c r="E613" s="23" t="s">
        <v>444</v>
      </c>
      <c r="F613" s="23" t="s">
        <v>445</v>
      </c>
      <c r="G613" s="23" t="s">
        <v>2538</v>
      </c>
      <c r="H613" s="23" t="s">
        <v>58</v>
      </c>
      <c r="I613" s="23" t="s">
        <v>2539</v>
      </c>
      <c r="J613" s="15" t="s">
        <v>47</v>
      </c>
      <c r="K613" s="31">
        <f t="shared" si="16"/>
        <v>99</v>
      </c>
      <c r="L613" s="23">
        <v>99</v>
      </c>
      <c r="M613" s="23"/>
      <c r="N613" s="23" t="s">
        <v>2540</v>
      </c>
      <c r="O613" s="23" t="s">
        <v>2541</v>
      </c>
      <c r="P613" s="69" t="s">
        <v>1096</v>
      </c>
      <c r="Q613" s="69" t="s">
        <v>51</v>
      </c>
      <c r="R613" s="23"/>
      <c r="S613" s="29"/>
      <c r="T613" s="69"/>
      <c r="U613" s="23"/>
      <c r="V613" s="23">
        <v>50</v>
      </c>
      <c r="W613" s="23">
        <v>200</v>
      </c>
      <c r="X613" s="23" t="s">
        <v>2356</v>
      </c>
      <c r="Y613" s="23"/>
      <c r="Z613" s="27" t="s">
        <v>53</v>
      </c>
      <c r="AA613" s="23" t="s">
        <v>1518</v>
      </c>
      <c r="AB613" s="23" t="s">
        <v>2357</v>
      </c>
    </row>
    <row r="614" s="1" customFormat="1" ht="57" spans="1:28">
      <c r="A614" s="23"/>
      <c r="B614" s="23" t="s">
        <v>2542</v>
      </c>
      <c r="C614" s="23" t="s">
        <v>40</v>
      </c>
      <c r="D614" s="60" t="s">
        <v>2351</v>
      </c>
      <c r="E614" s="23" t="s">
        <v>444</v>
      </c>
      <c r="F614" s="23" t="s">
        <v>445</v>
      </c>
      <c r="G614" s="23" t="s">
        <v>2543</v>
      </c>
      <c r="H614" s="23" t="s">
        <v>58</v>
      </c>
      <c r="I614" s="23" t="s">
        <v>2544</v>
      </c>
      <c r="J614" s="15" t="s">
        <v>47</v>
      </c>
      <c r="K614" s="31">
        <f t="shared" si="16"/>
        <v>13.4</v>
      </c>
      <c r="L614" s="23">
        <v>13.4</v>
      </c>
      <c r="M614" s="23"/>
      <c r="N614" s="23" t="s">
        <v>2416</v>
      </c>
      <c r="O614" s="23" t="s">
        <v>2417</v>
      </c>
      <c r="P614" s="69" t="s">
        <v>1096</v>
      </c>
      <c r="Q614" s="69" t="s">
        <v>51</v>
      </c>
      <c r="R614" s="23"/>
      <c r="S614" s="29"/>
      <c r="T614" s="69"/>
      <c r="U614" s="23"/>
      <c r="V614" s="23">
        <v>110</v>
      </c>
      <c r="W614" s="23">
        <v>500</v>
      </c>
      <c r="X614" s="23" t="s">
        <v>2356</v>
      </c>
      <c r="Y614" s="23"/>
      <c r="Z614" s="27" t="s">
        <v>53</v>
      </c>
      <c r="AA614" s="23" t="s">
        <v>1518</v>
      </c>
      <c r="AB614" s="23" t="s">
        <v>2357</v>
      </c>
    </row>
    <row r="615" s="1" customFormat="1" ht="57" spans="1:28">
      <c r="A615" s="23"/>
      <c r="B615" s="23" t="s">
        <v>2545</v>
      </c>
      <c r="C615" s="23" t="s">
        <v>40</v>
      </c>
      <c r="D615" s="60" t="s">
        <v>2351</v>
      </c>
      <c r="E615" s="23" t="s">
        <v>444</v>
      </c>
      <c r="F615" s="23" t="s">
        <v>445</v>
      </c>
      <c r="G615" s="23" t="s">
        <v>2546</v>
      </c>
      <c r="H615" s="23" t="s">
        <v>58</v>
      </c>
      <c r="I615" s="23" t="s">
        <v>2547</v>
      </c>
      <c r="J615" s="15" t="s">
        <v>47</v>
      </c>
      <c r="K615" s="31">
        <f t="shared" si="16"/>
        <v>293.4</v>
      </c>
      <c r="L615" s="23">
        <v>293.4</v>
      </c>
      <c r="M615" s="23"/>
      <c r="N615" s="23" t="s">
        <v>2548</v>
      </c>
      <c r="O615" s="23" t="s">
        <v>2549</v>
      </c>
      <c r="P615" s="69" t="s">
        <v>1096</v>
      </c>
      <c r="Q615" s="69" t="s">
        <v>51</v>
      </c>
      <c r="R615" s="23"/>
      <c r="S615" s="29"/>
      <c r="T615" s="69"/>
      <c r="U615" s="23"/>
      <c r="V615" s="23">
        <v>1100</v>
      </c>
      <c r="W615" s="23">
        <v>3300</v>
      </c>
      <c r="X615" s="23" t="s">
        <v>2356</v>
      </c>
      <c r="Y615" s="23"/>
      <c r="Z615" s="27" t="s">
        <v>53</v>
      </c>
      <c r="AA615" s="23" t="s">
        <v>1518</v>
      </c>
      <c r="AB615" s="23" t="s">
        <v>2357</v>
      </c>
    </row>
    <row r="616" s="1" customFormat="1" ht="42.75" spans="1:28">
      <c r="A616" s="23"/>
      <c r="B616" s="23" t="s">
        <v>2550</v>
      </c>
      <c r="C616" s="23" t="s">
        <v>40</v>
      </c>
      <c r="D616" s="60" t="s">
        <v>2351</v>
      </c>
      <c r="E616" s="23" t="s">
        <v>444</v>
      </c>
      <c r="F616" s="23" t="s">
        <v>445</v>
      </c>
      <c r="G616" s="23" t="s">
        <v>2551</v>
      </c>
      <c r="H616" s="23" t="s">
        <v>58</v>
      </c>
      <c r="I616" s="23" t="s">
        <v>2552</v>
      </c>
      <c r="J616" s="15" t="s">
        <v>47</v>
      </c>
      <c r="K616" s="31">
        <f t="shared" si="16"/>
        <v>54</v>
      </c>
      <c r="L616" s="23">
        <v>54</v>
      </c>
      <c r="M616" s="23"/>
      <c r="N616" s="23" t="s">
        <v>2553</v>
      </c>
      <c r="O616" s="23" t="s">
        <v>2554</v>
      </c>
      <c r="P616" s="69" t="s">
        <v>1096</v>
      </c>
      <c r="Q616" s="69" t="s">
        <v>51</v>
      </c>
      <c r="R616" s="23"/>
      <c r="S616" s="29"/>
      <c r="T616" s="69"/>
      <c r="U616" s="23"/>
      <c r="V616" s="23">
        <v>80</v>
      </c>
      <c r="W616" s="23">
        <v>310</v>
      </c>
      <c r="X616" s="23" t="s">
        <v>2356</v>
      </c>
      <c r="Y616" s="23"/>
      <c r="Z616" s="27" t="s">
        <v>53</v>
      </c>
      <c r="AA616" s="23" t="s">
        <v>1518</v>
      </c>
      <c r="AB616" s="23" t="s">
        <v>2357</v>
      </c>
    </row>
    <row r="617" s="1" customFormat="1" ht="47.25" spans="1:28">
      <c r="A617" s="23"/>
      <c r="B617" s="23" t="s">
        <v>2555</v>
      </c>
      <c r="C617" s="23" t="s">
        <v>40</v>
      </c>
      <c r="D617" s="60" t="s">
        <v>2351</v>
      </c>
      <c r="E617" s="23" t="s">
        <v>444</v>
      </c>
      <c r="F617" s="23" t="s">
        <v>445</v>
      </c>
      <c r="G617" s="23" t="s">
        <v>2556</v>
      </c>
      <c r="H617" s="23" t="s">
        <v>45</v>
      </c>
      <c r="I617" s="23" t="s">
        <v>2557</v>
      </c>
      <c r="J617" s="15" t="s">
        <v>47</v>
      </c>
      <c r="K617" s="31">
        <f t="shared" si="16"/>
        <v>72</v>
      </c>
      <c r="L617" s="23">
        <v>72</v>
      </c>
      <c r="M617" s="23"/>
      <c r="N617" s="23" t="s">
        <v>2381</v>
      </c>
      <c r="O617" s="23" t="s">
        <v>2382</v>
      </c>
      <c r="P617" s="69" t="s">
        <v>1096</v>
      </c>
      <c r="Q617" s="69" t="s">
        <v>51</v>
      </c>
      <c r="R617" s="23"/>
      <c r="S617" s="29"/>
      <c r="T617" s="69"/>
      <c r="U617" s="23"/>
      <c r="V617" s="23">
        <v>120</v>
      </c>
      <c r="W617" s="23">
        <v>380</v>
      </c>
      <c r="X617" s="23" t="s">
        <v>2356</v>
      </c>
      <c r="Y617" s="23"/>
      <c r="Z617" s="27" t="s">
        <v>53</v>
      </c>
      <c r="AA617" s="23" t="s">
        <v>1518</v>
      </c>
      <c r="AB617" s="23" t="s">
        <v>2357</v>
      </c>
    </row>
    <row r="618" s="1" customFormat="1" ht="42.75" spans="1:28">
      <c r="A618" s="23"/>
      <c r="B618" s="23" t="s">
        <v>2558</v>
      </c>
      <c r="C618" s="23" t="s">
        <v>40</v>
      </c>
      <c r="D618" s="60" t="s">
        <v>2351</v>
      </c>
      <c r="E618" s="23" t="s">
        <v>489</v>
      </c>
      <c r="F618" s="23" t="s">
        <v>490</v>
      </c>
      <c r="G618" s="23" t="s">
        <v>491</v>
      </c>
      <c r="H618" s="23" t="s">
        <v>58</v>
      </c>
      <c r="I618" s="23" t="s">
        <v>2559</v>
      </c>
      <c r="J618" s="15" t="s">
        <v>47</v>
      </c>
      <c r="K618" s="31">
        <f t="shared" si="16"/>
        <v>75</v>
      </c>
      <c r="L618" s="23">
        <v>75</v>
      </c>
      <c r="M618" s="23"/>
      <c r="N618" s="23" t="s">
        <v>2560</v>
      </c>
      <c r="O618" s="23" t="s">
        <v>2561</v>
      </c>
      <c r="P618" s="69" t="s">
        <v>1096</v>
      </c>
      <c r="Q618" s="69" t="s">
        <v>51</v>
      </c>
      <c r="R618" s="23"/>
      <c r="S618" s="29"/>
      <c r="T618" s="69"/>
      <c r="U618" s="23"/>
      <c r="V618" s="23">
        <v>100</v>
      </c>
      <c r="W618" s="23">
        <v>3000</v>
      </c>
      <c r="X618" s="23" t="s">
        <v>2356</v>
      </c>
      <c r="Y618" s="23"/>
      <c r="Z618" s="27" t="s">
        <v>53</v>
      </c>
      <c r="AA618" s="23" t="s">
        <v>1518</v>
      </c>
      <c r="AB618" s="23" t="s">
        <v>2357</v>
      </c>
    </row>
    <row r="619" s="1" customFormat="1" ht="85.5" spans="1:28">
      <c r="A619" s="23"/>
      <c r="B619" s="23" t="s">
        <v>2562</v>
      </c>
      <c r="C619" s="23" t="s">
        <v>40</v>
      </c>
      <c r="D619" s="60" t="s">
        <v>2351</v>
      </c>
      <c r="E619" s="23" t="s">
        <v>505</v>
      </c>
      <c r="F619" s="23" t="s">
        <v>506</v>
      </c>
      <c r="G619" s="23" t="s">
        <v>2563</v>
      </c>
      <c r="H619" s="23" t="s">
        <v>58</v>
      </c>
      <c r="I619" s="23" t="s">
        <v>2564</v>
      </c>
      <c r="J619" s="15" t="s">
        <v>47</v>
      </c>
      <c r="K619" s="31">
        <f t="shared" si="16"/>
        <v>185</v>
      </c>
      <c r="L619" s="23">
        <v>185</v>
      </c>
      <c r="M619" s="23"/>
      <c r="N619" s="23" t="s">
        <v>2565</v>
      </c>
      <c r="O619" s="23" t="s">
        <v>2566</v>
      </c>
      <c r="P619" s="69" t="s">
        <v>1096</v>
      </c>
      <c r="Q619" s="69" t="s">
        <v>51</v>
      </c>
      <c r="R619" s="23"/>
      <c r="S619" s="29"/>
      <c r="T619" s="69"/>
      <c r="U619" s="23"/>
      <c r="V619" s="23">
        <v>140</v>
      </c>
      <c r="W619" s="23">
        <v>400</v>
      </c>
      <c r="X619" s="23" t="s">
        <v>2356</v>
      </c>
      <c r="Y619" s="23"/>
      <c r="Z619" s="27" t="s">
        <v>53</v>
      </c>
      <c r="AA619" s="23" t="s">
        <v>1518</v>
      </c>
      <c r="AB619" s="23" t="s">
        <v>2357</v>
      </c>
    </row>
    <row r="620" s="1" customFormat="1" ht="85.5" spans="1:28">
      <c r="A620" s="23"/>
      <c r="B620" s="23" t="s">
        <v>2567</v>
      </c>
      <c r="C620" s="23" t="s">
        <v>40</v>
      </c>
      <c r="D620" s="60" t="s">
        <v>2351</v>
      </c>
      <c r="E620" s="23" t="s">
        <v>505</v>
      </c>
      <c r="F620" s="23" t="s">
        <v>506</v>
      </c>
      <c r="G620" s="23" t="s">
        <v>2568</v>
      </c>
      <c r="H620" s="23" t="s">
        <v>45</v>
      </c>
      <c r="I620" s="23" t="s">
        <v>2569</v>
      </c>
      <c r="J620" s="15" t="s">
        <v>47</v>
      </c>
      <c r="K620" s="31">
        <f t="shared" si="16"/>
        <v>135</v>
      </c>
      <c r="L620" s="23">
        <v>135</v>
      </c>
      <c r="M620" s="23"/>
      <c r="N620" s="23" t="s">
        <v>2435</v>
      </c>
      <c r="O620" s="23" t="s">
        <v>2436</v>
      </c>
      <c r="P620" s="69" t="s">
        <v>1096</v>
      </c>
      <c r="Q620" s="69" t="s">
        <v>51</v>
      </c>
      <c r="R620" s="23"/>
      <c r="S620" s="29"/>
      <c r="T620" s="69"/>
      <c r="U620" s="23"/>
      <c r="V620" s="23">
        <v>400</v>
      </c>
      <c r="W620" s="23">
        <v>1180</v>
      </c>
      <c r="X620" s="23" t="s">
        <v>2356</v>
      </c>
      <c r="Y620" s="23"/>
      <c r="Z620" s="27" t="s">
        <v>53</v>
      </c>
      <c r="AA620" s="23" t="s">
        <v>1518</v>
      </c>
      <c r="AB620" s="23" t="s">
        <v>2357</v>
      </c>
    </row>
    <row r="621" s="1" customFormat="1" ht="61.5" spans="1:28">
      <c r="A621" s="23"/>
      <c r="B621" s="23" t="s">
        <v>2570</v>
      </c>
      <c r="C621" s="23" t="s">
        <v>40</v>
      </c>
      <c r="D621" s="60" t="s">
        <v>2351</v>
      </c>
      <c r="E621" s="23" t="s">
        <v>505</v>
      </c>
      <c r="F621" s="23" t="s">
        <v>506</v>
      </c>
      <c r="G621" s="23" t="s">
        <v>2571</v>
      </c>
      <c r="H621" s="23" t="s">
        <v>58</v>
      </c>
      <c r="I621" s="23" t="s">
        <v>2572</v>
      </c>
      <c r="J621" s="15" t="s">
        <v>47</v>
      </c>
      <c r="K621" s="31">
        <f t="shared" si="16"/>
        <v>107</v>
      </c>
      <c r="L621" s="23">
        <v>107</v>
      </c>
      <c r="M621" s="23"/>
      <c r="N621" s="23" t="s">
        <v>2573</v>
      </c>
      <c r="O621" s="23" t="s">
        <v>2574</v>
      </c>
      <c r="P621" s="69" t="s">
        <v>1096</v>
      </c>
      <c r="Q621" s="69" t="s">
        <v>51</v>
      </c>
      <c r="R621" s="23"/>
      <c r="S621" s="29"/>
      <c r="T621" s="69"/>
      <c r="U621" s="23"/>
      <c r="V621" s="23">
        <v>210</v>
      </c>
      <c r="W621" s="23">
        <v>500</v>
      </c>
      <c r="X621" s="23" t="s">
        <v>2356</v>
      </c>
      <c r="Y621" s="23"/>
      <c r="Z621" s="27" t="s">
        <v>53</v>
      </c>
      <c r="AA621" s="23" t="s">
        <v>1518</v>
      </c>
      <c r="AB621" s="23" t="s">
        <v>2357</v>
      </c>
    </row>
    <row r="622" s="1" customFormat="1" ht="57" spans="1:28">
      <c r="A622" s="23"/>
      <c r="B622" s="23" t="s">
        <v>2575</v>
      </c>
      <c r="C622" s="23" t="s">
        <v>40</v>
      </c>
      <c r="D622" s="60" t="s">
        <v>2351</v>
      </c>
      <c r="E622" s="23" t="s">
        <v>505</v>
      </c>
      <c r="F622" s="23" t="s">
        <v>506</v>
      </c>
      <c r="G622" s="23" t="s">
        <v>2576</v>
      </c>
      <c r="H622" s="23" t="s">
        <v>45</v>
      </c>
      <c r="I622" s="23" t="s">
        <v>2577</v>
      </c>
      <c r="J622" s="15" t="s">
        <v>47</v>
      </c>
      <c r="K622" s="31">
        <f t="shared" si="16"/>
        <v>60</v>
      </c>
      <c r="L622" s="23">
        <v>60</v>
      </c>
      <c r="M622" s="23"/>
      <c r="N622" s="23" t="s">
        <v>2578</v>
      </c>
      <c r="O622" s="23" t="s">
        <v>2579</v>
      </c>
      <c r="P622" s="69" t="s">
        <v>1096</v>
      </c>
      <c r="Q622" s="69" t="s">
        <v>51</v>
      </c>
      <c r="R622" s="23"/>
      <c r="S622" s="29"/>
      <c r="T622" s="69"/>
      <c r="U622" s="23"/>
      <c r="V622" s="23">
        <v>95</v>
      </c>
      <c r="W622" s="23">
        <v>280</v>
      </c>
      <c r="X622" s="23" t="s">
        <v>2356</v>
      </c>
      <c r="Y622" s="23"/>
      <c r="Z622" s="27" t="s">
        <v>53</v>
      </c>
      <c r="AA622" s="23" t="s">
        <v>1518</v>
      </c>
      <c r="AB622" s="23" t="s">
        <v>2357</v>
      </c>
    </row>
    <row r="623" s="1" customFormat="1" ht="42.75" spans="1:28">
      <c r="A623" s="23"/>
      <c r="B623" s="23" t="s">
        <v>2580</v>
      </c>
      <c r="C623" s="23" t="s">
        <v>40</v>
      </c>
      <c r="D623" s="60" t="s">
        <v>2351</v>
      </c>
      <c r="E623" s="23" t="s">
        <v>505</v>
      </c>
      <c r="F623" s="23" t="s">
        <v>506</v>
      </c>
      <c r="G623" s="23" t="s">
        <v>525</v>
      </c>
      <c r="H623" s="23" t="s">
        <v>45</v>
      </c>
      <c r="I623" s="23" t="s">
        <v>2581</v>
      </c>
      <c r="J623" s="15" t="s">
        <v>47</v>
      </c>
      <c r="K623" s="31">
        <f t="shared" si="16"/>
        <v>30</v>
      </c>
      <c r="L623" s="23">
        <v>30</v>
      </c>
      <c r="M623" s="23"/>
      <c r="N623" s="23" t="s">
        <v>2410</v>
      </c>
      <c r="O623" s="23" t="s">
        <v>2411</v>
      </c>
      <c r="P623" s="69" t="s">
        <v>1096</v>
      </c>
      <c r="Q623" s="69" t="s">
        <v>51</v>
      </c>
      <c r="R623" s="23"/>
      <c r="S623" s="29"/>
      <c r="T623" s="69"/>
      <c r="U623" s="23"/>
      <c r="V623" s="23">
        <v>95</v>
      </c>
      <c r="W623" s="23">
        <v>280</v>
      </c>
      <c r="X623" s="23" t="s">
        <v>2356</v>
      </c>
      <c r="Y623" s="23"/>
      <c r="Z623" s="27" t="s">
        <v>53</v>
      </c>
      <c r="AA623" s="23" t="s">
        <v>1518</v>
      </c>
      <c r="AB623" s="23" t="s">
        <v>2357</v>
      </c>
    </row>
    <row r="624" s="1" customFormat="1" ht="42.75" spans="1:28">
      <c r="A624" s="23"/>
      <c r="B624" s="23" t="s">
        <v>2582</v>
      </c>
      <c r="C624" s="23" t="s">
        <v>40</v>
      </c>
      <c r="D624" s="60" t="s">
        <v>2351</v>
      </c>
      <c r="E624" s="23" t="s">
        <v>505</v>
      </c>
      <c r="F624" s="23" t="s">
        <v>506</v>
      </c>
      <c r="G624" s="26" t="s">
        <v>541</v>
      </c>
      <c r="H624" s="23" t="s">
        <v>58</v>
      </c>
      <c r="I624" s="23" t="s">
        <v>2583</v>
      </c>
      <c r="J624" s="15" t="s">
        <v>47</v>
      </c>
      <c r="K624" s="31">
        <f t="shared" si="16"/>
        <v>35</v>
      </c>
      <c r="L624" s="23">
        <v>35</v>
      </c>
      <c r="M624" s="23"/>
      <c r="N624" s="23" t="s">
        <v>2455</v>
      </c>
      <c r="O624" s="23" t="s">
        <v>2456</v>
      </c>
      <c r="P624" s="69" t="s">
        <v>1096</v>
      </c>
      <c r="Q624" s="69" t="s">
        <v>51</v>
      </c>
      <c r="R624" s="23"/>
      <c r="S624" s="29"/>
      <c r="T624" s="69"/>
      <c r="U624" s="23"/>
      <c r="V624" s="23">
        <v>55</v>
      </c>
      <c r="W624" s="23">
        <v>180</v>
      </c>
      <c r="X624" s="23" t="s">
        <v>2356</v>
      </c>
      <c r="Y624" s="23"/>
      <c r="Z624" s="27" t="s">
        <v>53</v>
      </c>
      <c r="AA624" s="23" t="s">
        <v>1518</v>
      </c>
      <c r="AB624" s="23" t="s">
        <v>2357</v>
      </c>
    </row>
    <row r="625" s="1" customFormat="1" ht="42.75" spans="1:28">
      <c r="A625" s="23"/>
      <c r="B625" s="23" t="s">
        <v>2584</v>
      </c>
      <c r="C625" s="23" t="s">
        <v>40</v>
      </c>
      <c r="D625" s="60" t="s">
        <v>2351</v>
      </c>
      <c r="E625" s="23" t="s">
        <v>505</v>
      </c>
      <c r="F625" s="23" t="s">
        <v>506</v>
      </c>
      <c r="G625" s="23" t="s">
        <v>2585</v>
      </c>
      <c r="H625" s="23" t="s">
        <v>58</v>
      </c>
      <c r="I625" s="23" t="s">
        <v>2586</v>
      </c>
      <c r="J625" s="15" t="s">
        <v>47</v>
      </c>
      <c r="K625" s="31">
        <f t="shared" si="16"/>
        <v>30</v>
      </c>
      <c r="L625" s="23">
        <v>30</v>
      </c>
      <c r="M625" s="23"/>
      <c r="N625" s="23" t="s">
        <v>2587</v>
      </c>
      <c r="O625" s="23" t="s">
        <v>2588</v>
      </c>
      <c r="P625" s="69" t="s">
        <v>1096</v>
      </c>
      <c r="Q625" s="69" t="s">
        <v>51</v>
      </c>
      <c r="R625" s="23"/>
      <c r="S625" s="29"/>
      <c r="T625" s="69"/>
      <c r="U625" s="23"/>
      <c r="V625" s="23">
        <v>125</v>
      </c>
      <c r="W625" s="23">
        <v>460</v>
      </c>
      <c r="X625" s="23" t="s">
        <v>2356</v>
      </c>
      <c r="Y625" s="23"/>
      <c r="Z625" s="27" t="s">
        <v>53</v>
      </c>
      <c r="AA625" s="23" t="s">
        <v>1518</v>
      </c>
      <c r="AB625" s="23" t="s">
        <v>2357</v>
      </c>
    </row>
    <row r="626" s="3" customFormat="1" ht="42.75" spans="1:28">
      <c r="A626" s="124"/>
      <c r="B626" s="124" t="s">
        <v>2589</v>
      </c>
      <c r="C626" s="124" t="s">
        <v>2140</v>
      </c>
      <c r="D626" s="132" t="s">
        <v>2590</v>
      </c>
      <c r="E626" s="124" t="s">
        <v>2591</v>
      </c>
      <c r="F626" s="124" t="s">
        <v>2592</v>
      </c>
      <c r="G626" s="124" t="s">
        <v>2593</v>
      </c>
      <c r="H626" s="124" t="s">
        <v>2594</v>
      </c>
      <c r="I626" s="124" t="s">
        <v>2595</v>
      </c>
      <c r="J626" s="134" t="s">
        <v>2144</v>
      </c>
      <c r="K626" s="31">
        <f t="shared" si="16"/>
        <v>780</v>
      </c>
      <c r="L626" s="124">
        <v>780</v>
      </c>
      <c r="M626" s="124"/>
      <c r="N626" s="124" t="s">
        <v>2596</v>
      </c>
      <c r="O626" s="124" t="s">
        <v>2597</v>
      </c>
      <c r="P626" s="126" t="s">
        <v>2147</v>
      </c>
      <c r="Q626" s="126" t="s">
        <v>2148</v>
      </c>
      <c r="R626" s="124"/>
      <c r="S626" s="139"/>
      <c r="T626" s="126"/>
      <c r="U626" s="124"/>
      <c r="V626" s="124">
        <v>385</v>
      </c>
      <c r="W626" s="124">
        <v>2388</v>
      </c>
      <c r="X626" s="124" t="s">
        <v>2598</v>
      </c>
      <c r="Y626" s="124"/>
      <c r="Z626" s="65" t="s">
        <v>2149</v>
      </c>
      <c r="AA626" s="124" t="s">
        <v>2599</v>
      </c>
      <c r="AB626" s="124" t="s">
        <v>2600</v>
      </c>
    </row>
    <row r="627" s="3" customFormat="1" ht="42.75" spans="1:28">
      <c r="A627" s="124"/>
      <c r="B627" s="124" t="s">
        <v>2589</v>
      </c>
      <c r="C627" s="124" t="s">
        <v>2140</v>
      </c>
      <c r="D627" s="132" t="s">
        <v>2590</v>
      </c>
      <c r="E627" s="124" t="s">
        <v>2591</v>
      </c>
      <c r="F627" s="124" t="s">
        <v>2592</v>
      </c>
      <c r="G627" s="124" t="s">
        <v>2601</v>
      </c>
      <c r="H627" s="124" t="s">
        <v>2594</v>
      </c>
      <c r="I627" s="124" t="s">
        <v>2602</v>
      </c>
      <c r="J627" s="134" t="s">
        <v>2144</v>
      </c>
      <c r="K627" s="31">
        <f t="shared" si="16"/>
        <v>64</v>
      </c>
      <c r="L627" s="124">
        <v>64</v>
      </c>
      <c r="M627" s="124"/>
      <c r="N627" s="124" t="s">
        <v>2603</v>
      </c>
      <c r="O627" s="124" t="s">
        <v>2604</v>
      </c>
      <c r="P627" s="126" t="s">
        <v>2147</v>
      </c>
      <c r="Q627" s="126" t="s">
        <v>2148</v>
      </c>
      <c r="R627" s="124"/>
      <c r="S627" s="139"/>
      <c r="T627" s="126"/>
      <c r="U627" s="124"/>
      <c r="V627" s="124">
        <v>135</v>
      </c>
      <c r="W627" s="124">
        <v>515</v>
      </c>
      <c r="X627" s="124" t="s">
        <v>2598</v>
      </c>
      <c r="Y627" s="124"/>
      <c r="Z627" s="65" t="s">
        <v>2149</v>
      </c>
      <c r="AA627" s="124" t="s">
        <v>2599</v>
      </c>
      <c r="AB627" s="124" t="s">
        <v>2600</v>
      </c>
    </row>
    <row r="628" s="3" customFormat="1" ht="44.25" spans="1:28">
      <c r="A628" s="124"/>
      <c r="B628" s="124" t="s">
        <v>2605</v>
      </c>
      <c r="C628" s="124" t="s">
        <v>2606</v>
      </c>
      <c r="D628" s="124" t="s">
        <v>2590</v>
      </c>
      <c r="E628" s="124" t="s">
        <v>2607</v>
      </c>
      <c r="F628" s="124" t="s">
        <v>2592</v>
      </c>
      <c r="G628" s="124" t="s">
        <v>2593</v>
      </c>
      <c r="H628" s="124" t="s">
        <v>2594</v>
      </c>
      <c r="I628" s="124" t="s">
        <v>2608</v>
      </c>
      <c r="J628" s="134" t="s">
        <v>2144</v>
      </c>
      <c r="K628" s="31">
        <f t="shared" si="16"/>
        <v>33.6</v>
      </c>
      <c r="L628" s="29">
        <v>33.6</v>
      </c>
      <c r="M628" s="124"/>
      <c r="N628" s="124" t="s">
        <v>2609</v>
      </c>
      <c r="O628" s="124" t="s">
        <v>2608</v>
      </c>
      <c r="P628" s="126" t="s">
        <v>2147</v>
      </c>
      <c r="Q628" s="126" t="s">
        <v>2148</v>
      </c>
      <c r="R628" s="124"/>
      <c r="S628" s="139"/>
      <c r="T628" s="126"/>
      <c r="U628" s="124"/>
      <c r="V628" s="140">
        <v>2561</v>
      </c>
      <c r="W628" s="23">
        <v>10244</v>
      </c>
      <c r="X628" s="124" t="s">
        <v>2598</v>
      </c>
      <c r="Y628" s="124"/>
      <c r="Z628" s="65" t="s">
        <v>2149</v>
      </c>
      <c r="AA628" s="124" t="s">
        <v>2599</v>
      </c>
      <c r="AB628" s="124" t="s">
        <v>2600</v>
      </c>
    </row>
    <row r="629" s="3" customFormat="1" ht="44.25" spans="1:28">
      <c r="A629" s="124"/>
      <c r="B629" s="124" t="s">
        <v>2610</v>
      </c>
      <c r="C629" s="124" t="s">
        <v>2606</v>
      </c>
      <c r="D629" s="124" t="s">
        <v>2590</v>
      </c>
      <c r="E629" s="124" t="s">
        <v>2611</v>
      </c>
      <c r="F629" s="124" t="s">
        <v>2592</v>
      </c>
      <c r="G629" s="124" t="s">
        <v>2612</v>
      </c>
      <c r="H629" s="124" t="s">
        <v>2613</v>
      </c>
      <c r="I629" s="124" t="s">
        <v>2614</v>
      </c>
      <c r="J629" s="134" t="s">
        <v>2144</v>
      </c>
      <c r="K629" s="31">
        <f t="shared" si="16"/>
        <v>9</v>
      </c>
      <c r="L629" s="29">
        <v>9</v>
      </c>
      <c r="M629" s="124"/>
      <c r="N629" s="124" t="s">
        <v>2615</v>
      </c>
      <c r="O629" s="124" t="s">
        <v>2614</v>
      </c>
      <c r="P629" s="126" t="s">
        <v>2147</v>
      </c>
      <c r="Q629" s="126" t="s">
        <v>2148</v>
      </c>
      <c r="R629" s="124"/>
      <c r="S629" s="139"/>
      <c r="T629" s="126"/>
      <c r="U629" s="124"/>
      <c r="V629" s="140">
        <v>663</v>
      </c>
      <c r="W629" s="23">
        <v>2412</v>
      </c>
      <c r="X629" s="124" t="s">
        <v>2598</v>
      </c>
      <c r="Y629" s="124"/>
      <c r="Z629" s="65" t="s">
        <v>2149</v>
      </c>
      <c r="AA629" s="124" t="s">
        <v>2599</v>
      </c>
      <c r="AB629" s="124" t="s">
        <v>2600</v>
      </c>
    </row>
    <row r="630" s="3" customFormat="1" ht="44.25" spans="1:28">
      <c r="A630" s="124"/>
      <c r="B630" s="124" t="s">
        <v>2616</v>
      </c>
      <c r="C630" s="124" t="s">
        <v>2606</v>
      </c>
      <c r="D630" s="124" t="s">
        <v>2590</v>
      </c>
      <c r="E630" s="124" t="s">
        <v>2617</v>
      </c>
      <c r="F630" s="124" t="s">
        <v>2592</v>
      </c>
      <c r="G630" s="124" t="s">
        <v>2618</v>
      </c>
      <c r="H630" s="124" t="s">
        <v>2613</v>
      </c>
      <c r="I630" s="124" t="s">
        <v>2619</v>
      </c>
      <c r="J630" s="134" t="s">
        <v>2144</v>
      </c>
      <c r="K630" s="31">
        <f t="shared" si="16"/>
        <v>52.4</v>
      </c>
      <c r="L630" s="29">
        <v>52.4</v>
      </c>
      <c r="M630" s="124"/>
      <c r="N630" s="124" t="s">
        <v>2620</v>
      </c>
      <c r="O630" s="124" t="s">
        <v>2619</v>
      </c>
      <c r="P630" s="126" t="s">
        <v>2147</v>
      </c>
      <c r="Q630" s="126" t="s">
        <v>2148</v>
      </c>
      <c r="R630" s="124"/>
      <c r="S630" s="139"/>
      <c r="T630" s="126"/>
      <c r="U630" s="124"/>
      <c r="V630" s="140">
        <v>2930</v>
      </c>
      <c r="W630" s="23">
        <v>11720</v>
      </c>
      <c r="X630" s="124" t="s">
        <v>2598</v>
      </c>
      <c r="Y630" s="124"/>
      <c r="Z630" s="65" t="s">
        <v>2149</v>
      </c>
      <c r="AA630" s="124" t="s">
        <v>2599</v>
      </c>
      <c r="AB630" s="124" t="s">
        <v>2600</v>
      </c>
    </row>
    <row r="631" s="1" customFormat="1" ht="42.75" spans="1:28">
      <c r="A631" s="23"/>
      <c r="B631" s="23" t="s">
        <v>2621</v>
      </c>
      <c r="C631" s="23" t="s">
        <v>40</v>
      </c>
      <c r="D631" s="60" t="s">
        <v>2351</v>
      </c>
      <c r="E631" s="29" t="s">
        <v>563</v>
      </c>
      <c r="F631" s="23" t="s">
        <v>564</v>
      </c>
      <c r="G631" s="23" t="s">
        <v>2622</v>
      </c>
      <c r="H631" s="23" t="s">
        <v>58</v>
      </c>
      <c r="I631" s="23" t="s">
        <v>2623</v>
      </c>
      <c r="J631" s="15" t="s">
        <v>47</v>
      </c>
      <c r="K631" s="31">
        <f t="shared" si="16"/>
        <v>20</v>
      </c>
      <c r="L631" s="23">
        <v>20</v>
      </c>
      <c r="M631" s="23"/>
      <c r="N631" s="23" t="s">
        <v>2410</v>
      </c>
      <c r="O631" s="23" t="s">
        <v>2624</v>
      </c>
      <c r="P631" s="69" t="s">
        <v>1096</v>
      </c>
      <c r="Q631" s="69" t="s">
        <v>51</v>
      </c>
      <c r="R631" s="23"/>
      <c r="S631" s="29"/>
      <c r="T631" s="69"/>
      <c r="U631" s="23"/>
      <c r="V631" s="23">
        <v>100</v>
      </c>
      <c r="W631" s="23">
        <v>400</v>
      </c>
      <c r="X631" s="23" t="s">
        <v>2356</v>
      </c>
      <c r="Y631" s="23"/>
      <c r="Z631" s="27" t="s">
        <v>53</v>
      </c>
      <c r="AA631" s="23" t="s">
        <v>1518</v>
      </c>
      <c r="AB631" s="23" t="s">
        <v>2357</v>
      </c>
    </row>
    <row r="632" s="1" customFormat="1" ht="42.75" spans="1:28">
      <c r="A632" s="23"/>
      <c r="B632" s="23" t="s">
        <v>2625</v>
      </c>
      <c r="C632" s="23" t="s">
        <v>40</v>
      </c>
      <c r="D632" s="60" t="s">
        <v>2351</v>
      </c>
      <c r="E632" s="23" t="s">
        <v>563</v>
      </c>
      <c r="F632" s="23" t="s">
        <v>564</v>
      </c>
      <c r="G632" s="23" t="s">
        <v>2626</v>
      </c>
      <c r="H632" s="23" t="s">
        <v>45</v>
      </c>
      <c r="I632" s="23" t="s">
        <v>2623</v>
      </c>
      <c r="J632" s="15" t="s">
        <v>47</v>
      </c>
      <c r="K632" s="31">
        <f t="shared" si="16"/>
        <v>20</v>
      </c>
      <c r="L632" s="23">
        <v>20</v>
      </c>
      <c r="M632" s="23"/>
      <c r="N632" s="23" t="s">
        <v>2410</v>
      </c>
      <c r="O632" s="23" t="s">
        <v>2624</v>
      </c>
      <c r="P632" s="69" t="s">
        <v>1096</v>
      </c>
      <c r="Q632" s="69" t="s">
        <v>51</v>
      </c>
      <c r="R632" s="23"/>
      <c r="S632" s="29"/>
      <c r="T632" s="69"/>
      <c r="U632" s="23"/>
      <c r="V632" s="23">
        <v>295</v>
      </c>
      <c r="W632" s="23">
        <v>837</v>
      </c>
      <c r="X632" s="23" t="s">
        <v>2356</v>
      </c>
      <c r="Y632" s="23"/>
      <c r="Z632" s="27" t="s">
        <v>53</v>
      </c>
      <c r="AA632" s="23" t="s">
        <v>1518</v>
      </c>
      <c r="AB632" s="23" t="s">
        <v>2357</v>
      </c>
    </row>
    <row r="633" s="1" customFormat="1" ht="63" spans="1:28">
      <c r="A633" s="133"/>
      <c r="B633" s="23" t="s">
        <v>2627</v>
      </c>
      <c r="C633" s="23" t="s">
        <v>40</v>
      </c>
      <c r="D633" s="23" t="s">
        <v>2351</v>
      </c>
      <c r="E633" s="23" t="s">
        <v>563</v>
      </c>
      <c r="F633" s="23" t="s">
        <v>564</v>
      </c>
      <c r="G633" s="23" t="s">
        <v>573</v>
      </c>
      <c r="H633" s="23" t="s">
        <v>45</v>
      </c>
      <c r="I633" s="23" t="s">
        <v>2628</v>
      </c>
      <c r="J633" s="15" t="s">
        <v>47</v>
      </c>
      <c r="K633" s="31">
        <f t="shared" si="16"/>
        <v>248</v>
      </c>
      <c r="L633" s="29">
        <v>248</v>
      </c>
      <c r="M633" s="135"/>
      <c r="N633" s="23" t="s">
        <v>2629</v>
      </c>
      <c r="O633" s="23" t="s">
        <v>2630</v>
      </c>
      <c r="P633" s="69" t="s">
        <v>1096</v>
      </c>
      <c r="Q633" s="69" t="s">
        <v>51</v>
      </c>
      <c r="R633" s="135"/>
      <c r="S633" s="135"/>
      <c r="T633" s="135"/>
      <c r="U633" s="135"/>
      <c r="V633" s="46">
        <v>258</v>
      </c>
      <c r="W633" s="46">
        <v>1280</v>
      </c>
      <c r="X633" s="23" t="s">
        <v>2356</v>
      </c>
      <c r="Y633" s="135"/>
      <c r="Z633" s="27" t="s">
        <v>53</v>
      </c>
      <c r="AA633" s="23" t="s">
        <v>1518</v>
      </c>
      <c r="AB633" s="23" t="s">
        <v>2357</v>
      </c>
    </row>
    <row r="634" s="1" customFormat="1" ht="42.75" spans="1:28">
      <c r="A634" s="23"/>
      <c r="B634" s="23" t="s">
        <v>2631</v>
      </c>
      <c r="C634" s="23" t="s">
        <v>40</v>
      </c>
      <c r="D634" s="60" t="s">
        <v>2351</v>
      </c>
      <c r="E634" s="23" t="s">
        <v>563</v>
      </c>
      <c r="F634" s="23" t="s">
        <v>564</v>
      </c>
      <c r="G634" s="23" t="s">
        <v>2632</v>
      </c>
      <c r="H634" s="23" t="s">
        <v>45</v>
      </c>
      <c r="I634" s="23" t="s">
        <v>2633</v>
      </c>
      <c r="J634" s="15" t="s">
        <v>47</v>
      </c>
      <c r="K634" s="31">
        <f t="shared" si="16"/>
        <v>120</v>
      </c>
      <c r="L634" s="23">
        <v>120</v>
      </c>
      <c r="M634" s="23"/>
      <c r="N634" s="23" t="s">
        <v>2634</v>
      </c>
      <c r="O634" s="23" t="s">
        <v>2635</v>
      </c>
      <c r="P634" s="69" t="s">
        <v>1096</v>
      </c>
      <c r="Q634" s="69" t="s">
        <v>51</v>
      </c>
      <c r="R634" s="23"/>
      <c r="S634" s="29"/>
      <c r="T634" s="69"/>
      <c r="U634" s="23"/>
      <c r="V634" s="23">
        <v>580</v>
      </c>
      <c r="W634" s="23">
        <v>1280</v>
      </c>
      <c r="X634" s="23" t="s">
        <v>2356</v>
      </c>
      <c r="Y634" s="23"/>
      <c r="Z634" s="27" t="s">
        <v>53</v>
      </c>
      <c r="AA634" s="23" t="s">
        <v>1518</v>
      </c>
      <c r="AB634" s="23" t="s">
        <v>2357</v>
      </c>
    </row>
    <row r="635" s="1" customFormat="1" ht="99.75" spans="1:28">
      <c r="A635" s="23"/>
      <c r="B635" s="23" t="s">
        <v>2636</v>
      </c>
      <c r="C635" s="23" t="s">
        <v>40</v>
      </c>
      <c r="D635" s="60" t="s">
        <v>2351</v>
      </c>
      <c r="E635" s="23" t="s">
        <v>589</v>
      </c>
      <c r="F635" s="23" t="s">
        <v>590</v>
      </c>
      <c r="G635" s="23" t="s">
        <v>2637</v>
      </c>
      <c r="H635" s="23" t="s">
        <v>58</v>
      </c>
      <c r="I635" s="23" t="s">
        <v>2638</v>
      </c>
      <c r="J635" s="15" t="s">
        <v>47</v>
      </c>
      <c r="K635" s="31">
        <f t="shared" si="16"/>
        <v>60</v>
      </c>
      <c r="L635" s="23">
        <v>60</v>
      </c>
      <c r="M635" s="23"/>
      <c r="N635" s="23" t="s">
        <v>2634</v>
      </c>
      <c r="O635" s="23" t="s">
        <v>2639</v>
      </c>
      <c r="P635" s="69" t="s">
        <v>1096</v>
      </c>
      <c r="Q635" s="69" t="s">
        <v>51</v>
      </c>
      <c r="R635" s="23"/>
      <c r="S635" s="29"/>
      <c r="T635" s="69"/>
      <c r="U635" s="23"/>
      <c r="V635" s="23">
        <v>504</v>
      </c>
      <c r="W635" s="23">
        <v>1646</v>
      </c>
      <c r="X635" s="23" t="s">
        <v>2356</v>
      </c>
      <c r="Y635" s="23"/>
      <c r="Z635" s="27" t="s">
        <v>53</v>
      </c>
      <c r="AA635" s="23" t="s">
        <v>1518</v>
      </c>
      <c r="AB635" s="23" t="s">
        <v>2357</v>
      </c>
    </row>
    <row r="636" s="1" customFormat="1" ht="140.25" spans="1:28">
      <c r="A636" s="23"/>
      <c r="B636" s="23" t="s">
        <v>2640</v>
      </c>
      <c r="C636" s="23" t="s">
        <v>40</v>
      </c>
      <c r="D636" s="60" t="s">
        <v>2351</v>
      </c>
      <c r="E636" s="23" t="s">
        <v>589</v>
      </c>
      <c r="F636" s="23" t="s">
        <v>590</v>
      </c>
      <c r="G636" s="23" t="s">
        <v>2641</v>
      </c>
      <c r="H636" s="23" t="s">
        <v>45</v>
      </c>
      <c r="I636" s="23" t="s">
        <v>2642</v>
      </c>
      <c r="J636" s="15" t="s">
        <v>47</v>
      </c>
      <c r="K636" s="31">
        <f t="shared" si="16"/>
        <v>177</v>
      </c>
      <c r="L636" s="23">
        <v>177</v>
      </c>
      <c r="M636" s="23"/>
      <c r="N636" s="23" t="s">
        <v>2643</v>
      </c>
      <c r="O636" s="23" t="s">
        <v>2644</v>
      </c>
      <c r="P636" s="69" t="s">
        <v>1096</v>
      </c>
      <c r="Q636" s="69" t="s">
        <v>51</v>
      </c>
      <c r="R636" s="23"/>
      <c r="S636" s="29"/>
      <c r="T636" s="69"/>
      <c r="U636" s="23"/>
      <c r="V636" s="23">
        <v>800</v>
      </c>
      <c r="W636" s="23">
        <v>2423</v>
      </c>
      <c r="X636" s="23" t="s">
        <v>2356</v>
      </c>
      <c r="Y636" s="23"/>
      <c r="Z636" s="27" t="s">
        <v>53</v>
      </c>
      <c r="AA636" s="23" t="s">
        <v>1518</v>
      </c>
      <c r="AB636" s="23" t="s">
        <v>2357</v>
      </c>
    </row>
    <row r="637" s="1" customFormat="1" ht="85.5" spans="1:28">
      <c r="A637" s="23"/>
      <c r="B637" s="23" t="s">
        <v>2645</v>
      </c>
      <c r="C637" s="23" t="s">
        <v>40</v>
      </c>
      <c r="D637" s="60" t="s">
        <v>2351</v>
      </c>
      <c r="E637" s="23" t="s">
        <v>589</v>
      </c>
      <c r="F637" s="23" t="s">
        <v>590</v>
      </c>
      <c r="G637" s="23" t="s">
        <v>2646</v>
      </c>
      <c r="H637" s="23" t="s">
        <v>45</v>
      </c>
      <c r="I637" s="23" t="s">
        <v>2647</v>
      </c>
      <c r="J637" s="15" t="s">
        <v>47</v>
      </c>
      <c r="K637" s="31">
        <f t="shared" si="16"/>
        <v>27.5</v>
      </c>
      <c r="L637" s="23">
        <v>27.5</v>
      </c>
      <c r="M637" s="23"/>
      <c r="N637" s="23" t="s">
        <v>2648</v>
      </c>
      <c r="O637" s="23" t="s">
        <v>2649</v>
      </c>
      <c r="P637" s="69" t="s">
        <v>1096</v>
      </c>
      <c r="Q637" s="69" t="s">
        <v>51</v>
      </c>
      <c r="R637" s="23"/>
      <c r="S637" s="29"/>
      <c r="T637" s="69"/>
      <c r="U637" s="23"/>
      <c r="V637" s="23">
        <v>300</v>
      </c>
      <c r="W637" s="23">
        <v>700</v>
      </c>
      <c r="X637" s="23" t="s">
        <v>2356</v>
      </c>
      <c r="Y637" s="23"/>
      <c r="Z637" s="27" t="s">
        <v>53</v>
      </c>
      <c r="AA637" s="23" t="s">
        <v>1518</v>
      </c>
      <c r="AB637" s="23" t="s">
        <v>2357</v>
      </c>
    </row>
    <row r="638" s="1" customFormat="1" ht="42.75" spans="1:28">
      <c r="A638" s="23"/>
      <c r="B638" s="23" t="s">
        <v>2650</v>
      </c>
      <c r="C638" s="23" t="s">
        <v>40</v>
      </c>
      <c r="D638" s="60" t="s">
        <v>2351</v>
      </c>
      <c r="E638" s="23" t="s">
        <v>589</v>
      </c>
      <c r="F638" s="23" t="s">
        <v>590</v>
      </c>
      <c r="G638" s="23" t="s">
        <v>2651</v>
      </c>
      <c r="H638" s="23" t="s">
        <v>58</v>
      </c>
      <c r="I638" s="23" t="s">
        <v>2652</v>
      </c>
      <c r="J638" s="15" t="s">
        <v>47</v>
      </c>
      <c r="K638" s="31">
        <f t="shared" si="16"/>
        <v>11</v>
      </c>
      <c r="L638" s="23">
        <v>11</v>
      </c>
      <c r="M638" s="23"/>
      <c r="N638" s="23" t="s">
        <v>2653</v>
      </c>
      <c r="O638" s="23" t="s">
        <v>2654</v>
      </c>
      <c r="P638" s="69" t="s">
        <v>1096</v>
      </c>
      <c r="Q638" s="69" t="s">
        <v>51</v>
      </c>
      <c r="R638" s="23"/>
      <c r="S638" s="29"/>
      <c r="T638" s="69"/>
      <c r="U638" s="23"/>
      <c r="V638" s="23">
        <v>125</v>
      </c>
      <c r="W638" s="23">
        <v>370</v>
      </c>
      <c r="X638" s="23" t="s">
        <v>2356</v>
      </c>
      <c r="Y638" s="23"/>
      <c r="Z638" s="27" t="s">
        <v>53</v>
      </c>
      <c r="AA638" s="23" t="s">
        <v>1518</v>
      </c>
      <c r="AB638" s="23" t="s">
        <v>2357</v>
      </c>
    </row>
    <row r="639" s="1" customFormat="1" ht="57" spans="1:28">
      <c r="A639" s="23"/>
      <c r="B639" s="23" t="s">
        <v>2655</v>
      </c>
      <c r="C639" s="23" t="s">
        <v>40</v>
      </c>
      <c r="D639" s="60" t="s">
        <v>2351</v>
      </c>
      <c r="E639" s="23" t="s">
        <v>589</v>
      </c>
      <c r="F639" s="23" t="s">
        <v>590</v>
      </c>
      <c r="G639" s="23" t="s">
        <v>2656</v>
      </c>
      <c r="H639" s="23" t="s">
        <v>58</v>
      </c>
      <c r="I639" s="23" t="s">
        <v>2657</v>
      </c>
      <c r="J639" s="15" t="s">
        <v>47</v>
      </c>
      <c r="K639" s="31">
        <f t="shared" si="16"/>
        <v>15</v>
      </c>
      <c r="L639" s="23">
        <v>15</v>
      </c>
      <c r="M639" s="23"/>
      <c r="N639" s="23" t="s">
        <v>2658</v>
      </c>
      <c r="O639" s="23" t="s">
        <v>2659</v>
      </c>
      <c r="P639" s="69" t="s">
        <v>1096</v>
      </c>
      <c r="Q639" s="69" t="s">
        <v>51</v>
      </c>
      <c r="R639" s="23"/>
      <c r="S639" s="29"/>
      <c r="T639" s="69"/>
      <c r="U639" s="23"/>
      <c r="V639" s="23">
        <v>232</v>
      </c>
      <c r="W639" s="23">
        <v>600</v>
      </c>
      <c r="X639" s="23" t="s">
        <v>2356</v>
      </c>
      <c r="Y639" s="23"/>
      <c r="Z639" s="27" t="s">
        <v>53</v>
      </c>
      <c r="AA639" s="23" t="s">
        <v>1518</v>
      </c>
      <c r="AB639" s="23" t="s">
        <v>2357</v>
      </c>
    </row>
    <row r="640" s="1" customFormat="1" ht="42.75" spans="1:28">
      <c r="A640" s="23"/>
      <c r="B640" s="23" t="s">
        <v>2660</v>
      </c>
      <c r="C640" s="23" t="s">
        <v>40</v>
      </c>
      <c r="D640" s="60" t="s">
        <v>2351</v>
      </c>
      <c r="E640" s="23" t="s">
        <v>589</v>
      </c>
      <c r="F640" s="23" t="s">
        <v>590</v>
      </c>
      <c r="G640" s="23" t="s">
        <v>2661</v>
      </c>
      <c r="H640" s="23" t="s">
        <v>58</v>
      </c>
      <c r="I640" s="23" t="s">
        <v>2662</v>
      </c>
      <c r="J640" s="15" t="s">
        <v>47</v>
      </c>
      <c r="K640" s="31">
        <f t="shared" si="16"/>
        <v>8</v>
      </c>
      <c r="L640" s="23">
        <v>8</v>
      </c>
      <c r="M640" s="23"/>
      <c r="N640" s="23" t="s">
        <v>2663</v>
      </c>
      <c r="O640" s="23" t="s">
        <v>2664</v>
      </c>
      <c r="P640" s="69" t="s">
        <v>1096</v>
      </c>
      <c r="Q640" s="69" t="s">
        <v>51</v>
      </c>
      <c r="R640" s="23"/>
      <c r="S640" s="29"/>
      <c r="T640" s="69"/>
      <c r="U640" s="23"/>
      <c r="V640" s="23">
        <v>158</v>
      </c>
      <c r="W640" s="23">
        <v>518</v>
      </c>
      <c r="X640" s="23" t="s">
        <v>2356</v>
      </c>
      <c r="Y640" s="23"/>
      <c r="Z640" s="27" t="s">
        <v>53</v>
      </c>
      <c r="AA640" s="23" t="s">
        <v>1518</v>
      </c>
      <c r="AB640" s="23" t="s">
        <v>2357</v>
      </c>
    </row>
    <row r="641" s="1" customFormat="1" ht="42.75" spans="1:28">
      <c r="A641" s="23"/>
      <c r="B641" s="23" t="s">
        <v>2665</v>
      </c>
      <c r="C641" s="23" t="s">
        <v>40</v>
      </c>
      <c r="D641" s="60" t="s">
        <v>2351</v>
      </c>
      <c r="E641" s="23" t="s">
        <v>589</v>
      </c>
      <c r="F641" s="23" t="s">
        <v>590</v>
      </c>
      <c r="G641" s="23" t="s">
        <v>2666</v>
      </c>
      <c r="H641" s="23" t="s">
        <v>58</v>
      </c>
      <c r="I641" s="23" t="s">
        <v>2667</v>
      </c>
      <c r="J641" s="15" t="s">
        <v>47</v>
      </c>
      <c r="K641" s="31">
        <f t="shared" si="16"/>
        <v>18</v>
      </c>
      <c r="L641" s="23">
        <v>18</v>
      </c>
      <c r="M641" s="23"/>
      <c r="N641" s="23" t="s">
        <v>2668</v>
      </c>
      <c r="O641" s="23" t="s">
        <v>2669</v>
      </c>
      <c r="P641" s="69" t="s">
        <v>1096</v>
      </c>
      <c r="Q641" s="69" t="s">
        <v>51</v>
      </c>
      <c r="R641" s="23"/>
      <c r="S641" s="29"/>
      <c r="T641" s="69"/>
      <c r="U641" s="23"/>
      <c r="V641" s="23">
        <v>386</v>
      </c>
      <c r="W641" s="23">
        <v>830</v>
      </c>
      <c r="X641" s="23" t="s">
        <v>2356</v>
      </c>
      <c r="Y641" s="23"/>
      <c r="Z641" s="27" t="s">
        <v>53</v>
      </c>
      <c r="AA641" s="23" t="s">
        <v>1518</v>
      </c>
      <c r="AB641" s="23" t="s">
        <v>2357</v>
      </c>
    </row>
    <row r="642" s="1" customFormat="1" ht="71.25" spans="1:28">
      <c r="A642" s="23"/>
      <c r="B642" s="23" t="s">
        <v>2670</v>
      </c>
      <c r="C642" s="23" t="s">
        <v>40</v>
      </c>
      <c r="D642" s="60" t="s">
        <v>2351</v>
      </c>
      <c r="E642" s="23" t="s">
        <v>589</v>
      </c>
      <c r="F642" s="23" t="s">
        <v>590</v>
      </c>
      <c r="G642" s="23" t="s">
        <v>2671</v>
      </c>
      <c r="H642" s="23" t="s">
        <v>58</v>
      </c>
      <c r="I642" s="23" t="s">
        <v>2672</v>
      </c>
      <c r="J642" s="15" t="s">
        <v>47</v>
      </c>
      <c r="K642" s="31">
        <f t="shared" si="16"/>
        <v>81.1</v>
      </c>
      <c r="L642" s="23">
        <v>81.1</v>
      </c>
      <c r="M642" s="23"/>
      <c r="N642" s="23" t="s">
        <v>2673</v>
      </c>
      <c r="O642" s="23" t="s">
        <v>2674</v>
      </c>
      <c r="P642" s="69" t="s">
        <v>1096</v>
      </c>
      <c r="Q642" s="69" t="s">
        <v>51</v>
      </c>
      <c r="R642" s="23"/>
      <c r="S642" s="29"/>
      <c r="T642" s="69"/>
      <c r="U642" s="23"/>
      <c r="V642" s="23">
        <v>382</v>
      </c>
      <c r="W642" s="23">
        <v>1185</v>
      </c>
      <c r="X642" s="23" t="s">
        <v>2356</v>
      </c>
      <c r="Y642" s="23"/>
      <c r="Z642" s="27" t="s">
        <v>53</v>
      </c>
      <c r="AA642" s="23" t="s">
        <v>1518</v>
      </c>
      <c r="AB642" s="23" t="s">
        <v>2357</v>
      </c>
    </row>
    <row r="643" s="1" customFormat="1" ht="57" spans="1:28">
      <c r="A643" s="23"/>
      <c r="B643" s="23" t="s">
        <v>2675</v>
      </c>
      <c r="C643" s="23" t="s">
        <v>40</v>
      </c>
      <c r="D643" s="60" t="s">
        <v>2351</v>
      </c>
      <c r="E643" s="23" t="s">
        <v>633</v>
      </c>
      <c r="F643" s="23" t="s">
        <v>634</v>
      </c>
      <c r="G643" s="23" t="s">
        <v>2676</v>
      </c>
      <c r="H643" s="23" t="s">
        <v>58</v>
      </c>
      <c r="I643" s="23" t="s">
        <v>2677</v>
      </c>
      <c r="J643" s="15" t="s">
        <v>47</v>
      </c>
      <c r="K643" s="31">
        <f t="shared" si="16"/>
        <v>57</v>
      </c>
      <c r="L643" s="23">
        <v>57</v>
      </c>
      <c r="M643" s="23"/>
      <c r="N643" s="23" t="s">
        <v>2678</v>
      </c>
      <c r="O643" s="23" t="s">
        <v>2679</v>
      </c>
      <c r="P643" s="69" t="s">
        <v>1096</v>
      </c>
      <c r="Q643" s="69" t="s">
        <v>51</v>
      </c>
      <c r="R643" s="23"/>
      <c r="S643" s="29"/>
      <c r="T643" s="69"/>
      <c r="U643" s="23"/>
      <c r="V643" s="23">
        <v>210</v>
      </c>
      <c r="W643" s="23">
        <v>900</v>
      </c>
      <c r="X643" s="23" t="s">
        <v>2356</v>
      </c>
      <c r="Y643" s="23"/>
      <c r="Z643" s="27" t="s">
        <v>53</v>
      </c>
      <c r="AA643" s="23" t="s">
        <v>1518</v>
      </c>
      <c r="AB643" s="23" t="s">
        <v>2357</v>
      </c>
    </row>
    <row r="644" s="1" customFormat="1" ht="42.75" spans="1:28">
      <c r="A644" s="23"/>
      <c r="B644" s="23" t="s">
        <v>2680</v>
      </c>
      <c r="C644" s="23" t="s">
        <v>40</v>
      </c>
      <c r="D644" s="60" t="s">
        <v>2351</v>
      </c>
      <c r="E644" s="23" t="s">
        <v>633</v>
      </c>
      <c r="F644" s="23" t="s">
        <v>634</v>
      </c>
      <c r="G644" s="23" t="s">
        <v>2681</v>
      </c>
      <c r="H644" s="23" t="s">
        <v>58</v>
      </c>
      <c r="I644" s="23" t="s">
        <v>2682</v>
      </c>
      <c r="J644" s="15" t="s">
        <v>47</v>
      </c>
      <c r="K644" s="31">
        <f t="shared" si="16"/>
        <v>35</v>
      </c>
      <c r="L644" s="23">
        <v>35</v>
      </c>
      <c r="M644" s="23"/>
      <c r="N644" s="23" t="s">
        <v>2668</v>
      </c>
      <c r="O644" s="23" t="s">
        <v>2683</v>
      </c>
      <c r="P644" s="69" t="s">
        <v>1096</v>
      </c>
      <c r="Q644" s="69" t="s">
        <v>51</v>
      </c>
      <c r="R644" s="23"/>
      <c r="S644" s="29"/>
      <c r="T644" s="69"/>
      <c r="U644" s="23"/>
      <c r="V644" s="23">
        <v>71</v>
      </c>
      <c r="W644" s="23">
        <v>286</v>
      </c>
      <c r="X644" s="23" t="s">
        <v>2356</v>
      </c>
      <c r="Y644" s="23"/>
      <c r="Z644" s="27" t="s">
        <v>53</v>
      </c>
      <c r="AA644" s="23" t="s">
        <v>1518</v>
      </c>
      <c r="AB644" s="23" t="s">
        <v>2357</v>
      </c>
    </row>
    <row r="645" s="1" customFormat="1" ht="42.75" spans="1:28">
      <c r="A645" s="23"/>
      <c r="B645" s="23" t="s">
        <v>2684</v>
      </c>
      <c r="C645" s="23" t="s">
        <v>40</v>
      </c>
      <c r="D645" s="60" t="s">
        <v>2351</v>
      </c>
      <c r="E645" s="23" t="s">
        <v>698</v>
      </c>
      <c r="F645" s="23" t="s">
        <v>699</v>
      </c>
      <c r="G645" s="23" t="s">
        <v>2685</v>
      </c>
      <c r="H645" s="23" t="s">
        <v>58</v>
      </c>
      <c r="I645" s="23" t="s">
        <v>2686</v>
      </c>
      <c r="J645" s="15" t="s">
        <v>47</v>
      </c>
      <c r="K645" s="31">
        <f t="shared" si="16"/>
        <v>30</v>
      </c>
      <c r="L645" s="23">
        <v>30</v>
      </c>
      <c r="M645" s="23"/>
      <c r="N645" s="23" t="s">
        <v>2658</v>
      </c>
      <c r="O645" s="23" t="s">
        <v>2659</v>
      </c>
      <c r="P645" s="69" t="s">
        <v>1096</v>
      </c>
      <c r="Q645" s="69" t="s">
        <v>51</v>
      </c>
      <c r="R645" s="23"/>
      <c r="S645" s="29"/>
      <c r="T645" s="69"/>
      <c r="U645" s="23"/>
      <c r="V645" s="23">
        <v>200</v>
      </c>
      <c r="W645" s="23">
        <v>600</v>
      </c>
      <c r="X645" s="23" t="s">
        <v>2356</v>
      </c>
      <c r="Y645" s="23"/>
      <c r="Z645" s="27" t="s">
        <v>53</v>
      </c>
      <c r="AA645" s="23" t="s">
        <v>1518</v>
      </c>
      <c r="AB645" s="23" t="s">
        <v>2357</v>
      </c>
    </row>
    <row r="646" s="1" customFormat="1" ht="42.75" spans="1:28">
      <c r="A646" s="23"/>
      <c r="B646" s="23" t="s">
        <v>2687</v>
      </c>
      <c r="C646" s="23" t="s">
        <v>40</v>
      </c>
      <c r="D646" s="60" t="s">
        <v>2351</v>
      </c>
      <c r="E646" s="23" t="s">
        <v>698</v>
      </c>
      <c r="F646" s="23" t="s">
        <v>699</v>
      </c>
      <c r="G646" s="23" t="s">
        <v>2688</v>
      </c>
      <c r="H646" s="23" t="s">
        <v>58</v>
      </c>
      <c r="I646" s="23" t="s">
        <v>2689</v>
      </c>
      <c r="J646" s="15" t="s">
        <v>47</v>
      </c>
      <c r="K646" s="31">
        <f t="shared" si="16"/>
        <v>25</v>
      </c>
      <c r="L646" s="23">
        <v>25</v>
      </c>
      <c r="M646" s="23"/>
      <c r="N646" s="23" t="s">
        <v>2690</v>
      </c>
      <c r="O646" s="23" t="s">
        <v>2691</v>
      </c>
      <c r="P646" s="69" t="s">
        <v>1096</v>
      </c>
      <c r="Q646" s="69" t="s">
        <v>51</v>
      </c>
      <c r="R646" s="23"/>
      <c r="S646" s="29"/>
      <c r="T646" s="69"/>
      <c r="U646" s="23"/>
      <c r="V646" s="23">
        <v>120</v>
      </c>
      <c r="W646" s="23">
        <v>360</v>
      </c>
      <c r="X646" s="23" t="s">
        <v>2356</v>
      </c>
      <c r="Y646" s="23"/>
      <c r="Z646" s="27" t="s">
        <v>53</v>
      </c>
      <c r="AA646" s="23" t="s">
        <v>1518</v>
      </c>
      <c r="AB646" s="23" t="s">
        <v>2357</v>
      </c>
    </row>
    <row r="647" s="1" customFormat="1" ht="42.75" spans="1:28">
      <c r="A647" s="23"/>
      <c r="B647" s="23" t="s">
        <v>2692</v>
      </c>
      <c r="C647" s="23" t="s">
        <v>40</v>
      </c>
      <c r="D647" s="60" t="s">
        <v>2351</v>
      </c>
      <c r="E647" s="23" t="s">
        <v>698</v>
      </c>
      <c r="F647" s="23" t="s">
        <v>699</v>
      </c>
      <c r="G647" s="23" t="s">
        <v>2693</v>
      </c>
      <c r="H647" s="23" t="s">
        <v>58</v>
      </c>
      <c r="I647" s="23" t="s">
        <v>2694</v>
      </c>
      <c r="J647" s="15" t="s">
        <v>47</v>
      </c>
      <c r="K647" s="31">
        <f t="shared" si="16"/>
        <v>35</v>
      </c>
      <c r="L647" s="23">
        <v>35</v>
      </c>
      <c r="M647" s="23"/>
      <c r="N647" s="23" t="s">
        <v>2668</v>
      </c>
      <c r="O647" s="23" t="s">
        <v>2669</v>
      </c>
      <c r="P647" s="69" t="s">
        <v>1096</v>
      </c>
      <c r="Q647" s="69" t="s">
        <v>51</v>
      </c>
      <c r="R647" s="23"/>
      <c r="S647" s="29"/>
      <c r="T647" s="69"/>
      <c r="U647" s="23"/>
      <c r="V647" s="23">
        <v>220</v>
      </c>
      <c r="W647" s="23">
        <v>660</v>
      </c>
      <c r="X647" s="23" t="s">
        <v>2356</v>
      </c>
      <c r="Y647" s="23"/>
      <c r="Z647" s="27" t="s">
        <v>53</v>
      </c>
      <c r="AA647" s="23" t="s">
        <v>1518</v>
      </c>
      <c r="AB647" s="23" t="s">
        <v>2357</v>
      </c>
    </row>
    <row r="648" s="1" customFormat="1" ht="42.75" spans="1:28">
      <c r="A648" s="23"/>
      <c r="B648" s="23" t="s">
        <v>2695</v>
      </c>
      <c r="C648" s="23" t="s">
        <v>40</v>
      </c>
      <c r="D648" s="60" t="s">
        <v>2351</v>
      </c>
      <c r="E648" s="23" t="s">
        <v>698</v>
      </c>
      <c r="F648" s="23" t="s">
        <v>699</v>
      </c>
      <c r="G648" s="23" t="s">
        <v>2696</v>
      </c>
      <c r="H648" s="23" t="s">
        <v>58</v>
      </c>
      <c r="I648" s="23" t="s">
        <v>2697</v>
      </c>
      <c r="J648" s="15" t="s">
        <v>47</v>
      </c>
      <c r="K648" s="31">
        <f t="shared" si="16"/>
        <v>40</v>
      </c>
      <c r="L648" s="23">
        <v>40</v>
      </c>
      <c r="M648" s="23"/>
      <c r="N648" s="23" t="s">
        <v>2698</v>
      </c>
      <c r="O648" s="23" t="s">
        <v>2480</v>
      </c>
      <c r="P648" s="69" t="s">
        <v>1096</v>
      </c>
      <c r="Q648" s="69" t="s">
        <v>51</v>
      </c>
      <c r="R648" s="23"/>
      <c r="S648" s="29"/>
      <c r="T648" s="69"/>
      <c r="U648" s="23"/>
      <c r="V648" s="23">
        <v>250</v>
      </c>
      <c r="W648" s="23">
        <v>750</v>
      </c>
      <c r="X648" s="23" t="s">
        <v>2356</v>
      </c>
      <c r="Y648" s="23"/>
      <c r="Z648" s="27" t="s">
        <v>53</v>
      </c>
      <c r="AA648" s="23" t="s">
        <v>1518</v>
      </c>
      <c r="AB648" s="23" t="s">
        <v>2357</v>
      </c>
    </row>
    <row r="649" s="1" customFormat="1" ht="71.25" spans="1:28">
      <c r="A649" s="23"/>
      <c r="B649" s="23" t="s">
        <v>2699</v>
      </c>
      <c r="C649" s="23" t="s">
        <v>40</v>
      </c>
      <c r="D649" s="60" t="s">
        <v>2351</v>
      </c>
      <c r="E649" s="23" t="s">
        <v>698</v>
      </c>
      <c r="F649" s="23" t="s">
        <v>699</v>
      </c>
      <c r="G649" s="23" t="s">
        <v>2700</v>
      </c>
      <c r="H649" s="23" t="s">
        <v>45</v>
      </c>
      <c r="I649" s="23" t="s">
        <v>2701</v>
      </c>
      <c r="J649" s="15" t="s">
        <v>47</v>
      </c>
      <c r="K649" s="31">
        <f t="shared" si="16"/>
        <v>60</v>
      </c>
      <c r="L649" s="23">
        <v>60</v>
      </c>
      <c r="M649" s="23"/>
      <c r="N649" s="23" t="s">
        <v>2553</v>
      </c>
      <c r="O649" s="23" t="s">
        <v>2554</v>
      </c>
      <c r="P649" s="69" t="s">
        <v>1096</v>
      </c>
      <c r="Q649" s="69" t="s">
        <v>51</v>
      </c>
      <c r="R649" s="23"/>
      <c r="S649" s="29"/>
      <c r="T649" s="69"/>
      <c r="U649" s="23"/>
      <c r="V649" s="23">
        <v>300</v>
      </c>
      <c r="W649" s="23">
        <v>900</v>
      </c>
      <c r="X649" s="23" t="s">
        <v>2356</v>
      </c>
      <c r="Y649" s="23"/>
      <c r="Z649" s="27" t="s">
        <v>53</v>
      </c>
      <c r="AA649" s="23" t="s">
        <v>1518</v>
      </c>
      <c r="AB649" s="23" t="s">
        <v>2357</v>
      </c>
    </row>
    <row r="650" s="1" customFormat="1" ht="71.25" spans="1:28">
      <c r="A650" s="23"/>
      <c r="B650" s="23" t="s">
        <v>2702</v>
      </c>
      <c r="C650" s="23" t="s">
        <v>40</v>
      </c>
      <c r="D650" s="60" t="s">
        <v>2351</v>
      </c>
      <c r="E650" s="23" t="s">
        <v>698</v>
      </c>
      <c r="F650" s="23" t="s">
        <v>699</v>
      </c>
      <c r="G650" s="23" t="s">
        <v>2703</v>
      </c>
      <c r="H650" s="23" t="s">
        <v>58</v>
      </c>
      <c r="I650" s="23" t="s">
        <v>2704</v>
      </c>
      <c r="J650" s="15" t="s">
        <v>47</v>
      </c>
      <c r="K650" s="31">
        <f t="shared" si="16"/>
        <v>65</v>
      </c>
      <c r="L650" s="23">
        <v>65</v>
      </c>
      <c r="M650" s="23"/>
      <c r="N650" s="23" t="s">
        <v>2705</v>
      </c>
      <c r="O650" s="23" t="s">
        <v>2706</v>
      </c>
      <c r="P650" s="69" t="s">
        <v>1096</v>
      </c>
      <c r="Q650" s="69" t="s">
        <v>51</v>
      </c>
      <c r="R650" s="23"/>
      <c r="S650" s="29"/>
      <c r="T650" s="69"/>
      <c r="U650" s="23"/>
      <c r="V650" s="23">
        <v>500</v>
      </c>
      <c r="W650" s="23">
        <v>1500</v>
      </c>
      <c r="X650" s="23" t="s">
        <v>2356</v>
      </c>
      <c r="Y650" s="23"/>
      <c r="Z650" s="27" t="s">
        <v>53</v>
      </c>
      <c r="AA650" s="23" t="s">
        <v>1518</v>
      </c>
      <c r="AB650" s="23" t="s">
        <v>2357</v>
      </c>
    </row>
    <row r="651" s="1" customFormat="1" ht="42.75" spans="1:28">
      <c r="A651" s="23"/>
      <c r="B651" s="23" t="s">
        <v>2707</v>
      </c>
      <c r="C651" s="23" t="s">
        <v>40</v>
      </c>
      <c r="D651" s="60" t="s">
        <v>2351</v>
      </c>
      <c r="E651" s="23" t="s">
        <v>698</v>
      </c>
      <c r="F651" s="23" t="s">
        <v>699</v>
      </c>
      <c r="G651" s="23" t="s">
        <v>2708</v>
      </c>
      <c r="H651" s="23" t="s">
        <v>45</v>
      </c>
      <c r="I651" s="23" t="s">
        <v>2686</v>
      </c>
      <c r="J651" s="15" t="s">
        <v>47</v>
      </c>
      <c r="K651" s="31">
        <f t="shared" si="16"/>
        <v>30</v>
      </c>
      <c r="L651" s="23">
        <v>30</v>
      </c>
      <c r="M651" s="23"/>
      <c r="N651" s="23" t="s">
        <v>2658</v>
      </c>
      <c r="O651" s="23" t="s">
        <v>2659</v>
      </c>
      <c r="P651" s="69" t="s">
        <v>1096</v>
      </c>
      <c r="Q651" s="69" t="s">
        <v>51</v>
      </c>
      <c r="R651" s="23"/>
      <c r="S651" s="29"/>
      <c r="T651" s="69"/>
      <c r="U651" s="23"/>
      <c r="V651" s="23">
        <v>200</v>
      </c>
      <c r="W651" s="23">
        <v>600</v>
      </c>
      <c r="X651" s="23" t="s">
        <v>2356</v>
      </c>
      <c r="Y651" s="23"/>
      <c r="Z651" s="27" t="s">
        <v>53</v>
      </c>
      <c r="AA651" s="23" t="s">
        <v>1518</v>
      </c>
      <c r="AB651" s="23" t="s">
        <v>2357</v>
      </c>
    </row>
    <row r="652" s="1" customFormat="1" ht="42.75" spans="1:28">
      <c r="A652" s="23"/>
      <c r="B652" s="23" t="s">
        <v>2709</v>
      </c>
      <c r="C652" s="23" t="s">
        <v>40</v>
      </c>
      <c r="D652" s="60" t="s">
        <v>2351</v>
      </c>
      <c r="E652" s="23" t="s">
        <v>698</v>
      </c>
      <c r="F652" s="23" t="s">
        <v>699</v>
      </c>
      <c r="G652" s="23" t="s">
        <v>2710</v>
      </c>
      <c r="H652" s="23" t="s">
        <v>58</v>
      </c>
      <c r="I652" s="23" t="s">
        <v>2697</v>
      </c>
      <c r="J652" s="15" t="s">
        <v>47</v>
      </c>
      <c r="K652" s="31">
        <f t="shared" si="16"/>
        <v>40</v>
      </c>
      <c r="L652" s="23">
        <v>40</v>
      </c>
      <c r="M652" s="23"/>
      <c r="N652" s="23" t="s">
        <v>2698</v>
      </c>
      <c r="O652" s="23" t="s">
        <v>2480</v>
      </c>
      <c r="P652" s="69" t="s">
        <v>1096</v>
      </c>
      <c r="Q652" s="69" t="s">
        <v>51</v>
      </c>
      <c r="R652" s="23"/>
      <c r="S652" s="29"/>
      <c r="T652" s="69"/>
      <c r="U652" s="23"/>
      <c r="V652" s="23">
        <v>250</v>
      </c>
      <c r="W652" s="23">
        <v>750</v>
      </c>
      <c r="X652" s="23" t="s">
        <v>2356</v>
      </c>
      <c r="Y652" s="23"/>
      <c r="Z652" s="27" t="s">
        <v>53</v>
      </c>
      <c r="AA652" s="23" t="s">
        <v>1518</v>
      </c>
      <c r="AB652" s="23" t="s">
        <v>2357</v>
      </c>
    </row>
    <row r="653" s="1" customFormat="1" ht="99.75" spans="1:28">
      <c r="A653" s="23"/>
      <c r="B653" s="23" t="s">
        <v>2711</v>
      </c>
      <c r="C653" s="23" t="s">
        <v>40</v>
      </c>
      <c r="D653" s="60" t="s">
        <v>2351</v>
      </c>
      <c r="E653" s="23" t="s">
        <v>698</v>
      </c>
      <c r="F653" s="23" t="s">
        <v>699</v>
      </c>
      <c r="G653" s="23" t="s">
        <v>2712</v>
      </c>
      <c r="H653" s="23" t="s">
        <v>45</v>
      </c>
      <c r="I653" s="23" t="s">
        <v>2713</v>
      </c>
      <c r="J653" s="15" t="s">
        <v>47</v>
      </c>
      <c r="K653" s="31">
        <f t="shared" ref="K653:K692" si="17">L653+M653</f>
        <v>70</v>
      </c>
      <c r="L653" s="23">
        <v>70</v>
      </c>
      <c r="M653" s="23"/>
      <c r="N653" s="23" t="s">
        <v>2512</v>
      </c>
      <c r="O653" s="23" t="s">
        <v>2513</v>
      </c>
      <c r="P653" s="69" t="s">
        <v>1096</v>
      </c>
      <c r="Q653" s="69" t="s">
        <v>51</v>
      </c>
      <c r="R653" s="23"/>
      <c r="S653" s="29"/>
      <c r="T653" s="69"/>
      <c r="U653" s="23"/>
      <c r="V653" s="23">
        <v>700</v>
      </c>
      <c r="W653" s="23">
        <v>2100</v>
      </c>
      <c r="X653" s="23" t="s">
        <v>2356</v>
      </c>
      <c r="Y653" s="23"/>
      <c r="Z653" s="27" t="s">
        <v>53</v>
      </c>
      <c r="AA653" s="23" t="s">
        <v>1518</v>
      </c>
      <c r="AB653" s="23" t="s">
        <v>2357</v>
      </c>
    </row>
    <row r="654" s="1" customFormat="1" ht="42.75" spans="1:28">
      <c r="A654" s="23"/>
      <c r="B654" s="23" t="s">
        <v>2714</v>
      </c>
      <c r="C654" s="23" t="s">
        <v>40</v>
      </c>
      <c r="D654" s="60" t="s">
        <v>2351</v>
      </c>
      <c r="E654" s="23" t="s">
        <v>698</v>
      </c>
      <c r="F654" s="23" t="s">
        <v>699</v>
      </c>
      <c r="G654" s="23" t="s">
        <v>700</v>
      </c>
      <c r="H654" s="23" t="s">
        <v>58</v>
      </c>
      <c r="I654" s="23" t="s">
        <v>2697</v>
      </c>
      <c r="J654" s="15" t="s">
        <v>47</v>
      </c>
      <c r="K654" s="31">
        <f t="shared" si="17"/>
        <v>40</v>
      </c>
      <c r="L654" s="23">
        <v>40</v>
      </c>
      <c r="M654" s="23"/>
      <c r="N654" s="23" t="s">
        <v>2698</v>
      </c>
      <c r="O654" s="23" t="s">
        <v>2480</v>
      </c>
      <c r="P654" s="69" t="s">
        <v>1096</v>
      </c>
      <c r="Q654" s="69" t="s">
        <v>51</v>
      </c>
      <c r="R654" s="23"/>
      <c r="S654" s="29"/>
      <c r="T654" s="69"/>
      <c r="U654" s="23"/>
      <c r="V654" s="23">
        <v>400</v>
      </c>
      <c r="W654" s="23">
        <v>1200</v>
      </c>
      <c r="X654" s="23" t="s">
        <v>2356</v>
      </c>
      <c r="Y654" s="23"/>
      <c r="Z654" s="27" t="s">
        <v>53</v>
      </c>
      <c r="AA654" s="23" t="s">
        <v>1518</v>
      </c>
      <c r="AB654" s="23" t="s">
        <v>2357</v>
      </c>
    </row>
    <row r="655" s="1" customFormat="1" ht="57" spans="1:28">
      <c r="A655" s="23"/>
      <c r="B655" s="23" t="s">
        <v>2715</v>
      </c>
      <c r="C655" s="23" t="s">
        <v>40</v>
      </c>
      <c r="D655" s="60" t="s">
        <v>2351</v>
      </c>
      <c r="E655" s="23" t="s">
        <v>698</v>
      </c>
      <c r="F655" s="23" t="s">
        <v>699</v>
      </c>
      <c r="G655" s="23" t="s">
        <v>2716</v>
      </c>
      <c r="H655" s="23" t="s">
        <v>58</v>
      </c>
      <c r="I655" s="23" t="s">
        <v>2697</v>
      </c>
      <c r="J655" s="15" t="s">
        <v>47</v>
      </c>
      <c r="K655" s="31">
        <f t="shared" si="17"/>
        <v>40</v>
      </c>
      <c r="L655" s="23">
        <v>40</v>
      </c>
      <c r="M655" s="23"/>
      <c r="N655" s="23" t="s">
        <v>2698</v>
      </c>
      <c r="O655" s="23" t="s">
        <v>2480</v>
      </c>
      <c r="P655" s="69" t="s">
        <v>1096</v>
      </c>
      <c r="Q655" s="69" t="s">
        <v>51</v>
      </c>
      <c r="R655" s="23"/>
      <c r="S655" s="29"/>
      <c r="T655" s="69"/>
      <c r="U655" s="23"/>
      <c r="V655" s="23">
        <v>250</v>
      </c>
      <c r="W655" s="23">
        <v>750</v>
      </c>
      <c r="X655" s="23" t="s">
        <v>2356</v>
      </c>
      <c r="Y655" s="23"/>
      <c r="Z655" s="27" t="s">
        <v>53</v>
      </c>
      <c r="AA655" s="23" t="s">
        <v>1518</v>
      </c>
      <c r="AB655" s="23" t="s">
        <v>2357</v>
      </c>
    </row>
    <row r="656" s="1" customFormat="1" ht="42.75" spans="1:28">
      <c r="A656" s="23"/>
      <c r="B656" s="23" t="s">
        <v>2717</v>
      </c>
      <c r="C656" s="23" t="s">
        <v>40</v>
      </c>
      <c r="D656" s="60" t="s">
        <v>2351</v>
      </c>
      <c r="E656" s="23" t="s">
        <v>698</v>
      </c>
      <c r="F656" s="23" t="s">
        <v>699</v>
      </c>
      <c r="G656" s="23" t="s">
        <v>2718</v>
      </c>
      <c r="H656" s="23" t="s">
        <v>58</v>
      </c>
      <c r="I656" s="23" t="s">
        <v>2686</v>
      </c>
      <c r="J656" s="15" t="s">
        <v>47</v>
      </c>
      <c r="K656" s="31">
        <f t="shared" si="17"/>
        <v>30</v>
      </c>
      <c r="L656" s="23">
        <v>30</v>
      </c>
      <c r="M656" s="23"/>
      <c r="N656" s="23" t="s">
        <v>2658</v>
      </c>
      <c r="O656" s="23" t="s">
        <v>2659</v>
      </c>
      <c r="P656" s="69" t="s">
        <v>1096</v>
      </c>
      <c r="Q656" s="69" t="s">
        <v>51</v>
      </c>
      <c r="R656" s="23"/>
      <c r="S656" s="29"/>
      <c r="T656" s="69"/>
      <c r="U656" s="23"/>
      <c r="V656" s="23">
        <v>200</v>
      </c>
      <c r="W656" s="23">
        <v>600</v>
      </c>
      <c r="X656" s="23" t="s">
        <v>2356</v>
      </c>
      <c r="Y656" s="23"/>
      <c r="Z656" s="27" t="s">
        <v>53</v>
      </c>
      <c r="AA656" s="23" t="s">
        <v>1518</v>
      </c>
      <c r="AB656" s="23" t="s">
        <v>2357</v>
      </c>
    </row>
    <row r="657" s="1" customFormat="1" ht="57" spans="1:28">
      <c r="A657" s="23"/>
      <c r="B657" s="23" t="s">
        <v>2719</v>
      </c>
      <c r="C657" s="23" t="s">
        <v>40</v>
      </c>
      <c r="D657" s="60" t="s">
        <v>2351</v>
      </c>
      <c r="E657" s="23" t="s">
        <v>698</v>
      </c>
      <c r="F657" s="23" t="s">
        <v>699</v>
      </c>
      <c r="G657" s="23" t="s">
        <v>2720</v>
      </c>
      <c r="H657" s="23" t="s">
        <v>58</v>
      </c>
      <c r="I657" s="23" t="s">
        <v>2721</v>
      </c>
      <c r="J657" s="15" t="s">
        <v>47</v>
      </c>
      <c r="K657" s="31">
        <f t="shared" si="17"/>
        <v>45</v>
      </c>
      <c r="L657" s="23">
        <v>45</v>
      </c>
      <c r="M657" s="23"/>
      <c r="N657" s="23" t="s">
        <v>2722</v>
      </c>
      <c r="O657" s="23" t="s">
        <v>2723</v>
      </c>
      <c r="P657" s="69" t="s">
        <v>1096</v>
      </c>
      <c r="Q657" s="69" t="s">
        <v>51</v>
      </c>
      <c r="R657" s="23"/>
      <c r="S657" s="29"/>
      <c r="T657" s="69"/>
      <c r="U657" s="23"/>
      <c r="V657" s="23">
        <v>300</v>
      </c>
      <c r="W657" s="23">
        <v>600</v>
      </c>
      <c r="X657" s="23" t="s">
        <v>2356</v>
      </c>
      <c r="Y657" s="23"/>
      <c r="Z657" s="27" t="s">
        <v>53</v>
      </c>
      <c r="AA657" s="23" t="s">
        <v>1518</v>
      </c>
      <c r="AB657" s="23" t="s">
        <v>2357</v>
      </c>
    </row>
    <row r="658" s="1" customFormat="1" ht="99.75" spans="1:28">
      <c r="A658" s="23"/>
      <c r="B658" s="23" t="s">
        <v>2724</v>
      </c>
      <c r="C658" s="23" t="s">
        <v>40</v>
      </c>
      <c r="D658" s="60" t="s">
        <v>2351</v>
      </c>
      <c r="E658" s="23" t="s">
        <v>698</v>
      </c>
      <c r="F658" s="23" t="s">
        <v>699</v>
      </c>
      <c r="G658" s="23" t="s">
        <v>2725</v>
      </c>
      <c r="H658" s="23" t="s">
        <v>45</v>
      </c>
      <c r="I658" s="23" t="s">
        <v>2704</v>
      </c>
      <c r="J658" s="15" t="s">
        <v>47</v>
      </c>
      <c r="K658" s="31">
        <f t="shared" si="17"/>
        <v>65</v>
      </c>
      <c r="L658" s="23">
        <v>65</v>
      </c>
      <c r="M658" s="23"/>
      <c r="N658" s="23" t="s">
        <v>2705</v>
      </c>
      <c r="O658" s="23" t="s">
        <v>2706</v>
      </c>
      <c r="P658" s="69" t="s">
        <v>1096</v>
      </c>
      <c r="Q658" s="69" t="s">
        <v>51</v>
      </c>
      <c r="R658" s="23"/>
      <c r="S658" s="29"/>
      <c r="T658" s="69"/>
      <c r="U658" s="23"/>
      <c r="V658" s="23">
        <v>550</v>
      </c>
      <c r="W658" s="23">
        <v>1650</v>
      </c>
      <c r="X658" s="23" t="s">
        <v>2356</v>
      </c>
      <c r="Y658" s="23"/>
      <c r="Z658" s="27" t="s">
        <v>53</v>
      </c>
      <c r="AA658" s="23" t="s">
        <v>1518</v>
      </c>
      <c r="AB658" s="23" t="s">
        <v>2357</v>
      </c>
    </row>
    <row r="659" s="1" customFormat="1" ht="42.75" spans="1:28">
      <c r="A659" s="23"/>
      <c r="B659" s="23" t="s">
        <v>2726</v>
      </c>
      <c r="C659" s="27" t="s">
        <v>40</v>
      </c>
      <c r="D659" s="60" t="s">
        <v>2351</v>
      </c>
      <c r="E659" s="27" t="s">
        <v>752</v>
      </c>
      <c r="F659" s="27" t="s">
        <v>753</v>
      </c>
      <c r="G659" s="27" t="s">
        <v>2727</v>
      </c>
      <c r="H659" s="23" t="s">
        <v>58</v>
      </c>
      <c r="I659" s="27" t="s">
        <v>2728</v>
      </c>
      <c r="J659" s="15" t="s">
        <v>47</v>
      </c>
      <c r="K659" s="31">
        <f t="shared" si="17"/>
        <v>30</v>
      </c>
      <c r="L659" s="30">
        <v>30</v>
      </c>
      <c r="M659" s="30"/>
      <c r="N659" s="23" t="s">
        <v>2658</v>
      </c>
      <c r="O659" s="27" t="s">
        <v>2659</v>
      </c>
      <c r="P659" s="69" t="s">
        <v>1096</v>
      </c>
      <c r="Q659" s="69" t="s">
        <v>51</v>
      </c>
      <c r="R659" s="35" t="s">
        <v>52</v>
      </c>
      <c r="S659" s="35" t="s">
        <v>52</v>
      </c>
      <c r="T659" s="45" t="s">
        <v>52</v>
      </c>
      <c r="U659" s="35" t="s">
        <v>52</v>
      </c>
      <c r="V659" s="35">
        <v>430</v>
      </c>
      <c r="W659" s="35">
        <v>1700</v>
      </c>
      <c r="X659" s="23" t="s">
        <v>2356</v>
      </c>
      <c r="Y659" s="35" t="s">
        <v>52</v>
      </c>
      <c r="Z659" s="27" t="s">
        <v>53</v>
      </c>
      <c r="AA659" s="23" t="s">
        <v>1518</v>
      </c>
      <c r="AB659" s="23" t="s">
        <v>2357</v>
      </c>
    </row>
    <row r="660" s="1" customFormat="1" ht="45.75" spans="1:28">
      <c r="A660" s="23"/>
      <c r="B660" s="23" t="s">
        <v>2729</v>
      </c>
      <c r="C660" s="23" t="s">
        <v>2730</v>
      </c>
      <c r="D660" s="60" t="s">
        <v>2351</v>
      </c>
      <c r="E660" s="23" t="s">
        <v>810</v>
      </c>
      <c r="F660" s="23" t="s">
        <v>811</v>
      </c>
      <c r="G660" s="23" t="s">
        <v>2731</v>
      </c>
      <c r="H660" s="23" t="s">
        <v>58</v>
      </c>
      <c r="I660" s="23" t="s">
        <v>2732</v>
      </c>
      <c r="J660" s="15" t="s">
        <v>47</v>
      </c>
      <c r="K660" s="31">
        <f t="shared" si="17"/>
        <v>10.7</v>
      </c>
      <c r="L660" s="23">
        <v>10.7</v>
      </c>
      <c r="M660" s="23"/>
      <c r="N660" s="23" t="s">
        <v>2733</v>
      </c>
      <c r="O660" s="23" t="s">
        <v>2734</v>
      </c>
      <c r="P660" s="69" t="s">
        <v>1096</v>
      </c>
      <c r="Q660" s="69" t="s">
        <v>51</v>
      </c>
      <c r="R660" s="23"/>
      <c r="S660" s="29"/>
      <c r="T660" s="69"/>
      <c r="U660" s="23"/>
      <c r="V660" s="23">
        <v>95</v>
      </c>
      <c r="W660" s="23">
        <v>198</v>
      </c>
      <c r="X660" s="23" t="s">
        <v>2356</v>
      </c>
      <c r="Y660" s="23"/>
      <c r="Z660" s="27" t="s">
        <v>53</v>
      </c>
      <c r="AA660" s="23" t="s">
        <v>1518</v>
      </c>
      <c r="AB660" s="23" t="s">
        <v>2357</v>
      </c>
    </row>
    <row r="661" s="1" customFormat="1" ht="63" spans="1:28">
      <c r="A661" s="23"/>
      <c r="B661" s="23" t="s">
        <v>2735</v>
      </c>
      <c r="C661" s="23" t="s">
        <v>2730</v>
      </c>
      <c r="D661" s="60" t="s">
        <v>2351</v>
      </c>
      <c r="E661" s="23" t="s">
        <v>810</v>
      </c>
      <c r="F661" s="23" t="s">
        <v>811</v>
      </c>
      <c r="G661" s="23" t="s">
        <v>2736</v>
      </c>
      <c r="H661" s="23" t="s">
        <v>45</v>
      </c>
      <c r="I661" s="23" t="s">
        <v>2737</v>
      </c>
      <c r="J661" s="15" t="s">
        <v>47</v>
      </c>
      <c r="K661" s="31">
        <f t="shared" si="17"/>
        <v>124</v>
      </c>
      <c r="L661" s="23">
        <v>124</v>
      </c>
      <c r="M661" s="23"/>
      <c r="N661" s="23" t="s">
        <v>2738</v>
      </c>
      <c r="O661" s="23" t="s">
        <v>2739</v>
      </c>
      <c r="P661" s="69" t="s">
        <v>1096</v>
      </c>
      <c r="Q661" s="69" t="s">
        <v>51</v>
      </c>
      <c r="R661" s="23"/>
      <c r="S661" s="29"/>
      <c r="T661" s="69"/>
      <c r="U661" s="23"/>
      <c r="V661" s="23">
        <v>121</v>
      </c>
      <c r="W661" s="23">
        <v>263</v>
      </c>
      <c r="X661" s="23" t="s">
        <v>2356</v>
      </c>
      <c r="Y661" s="23"/>
      <c r="Z661" s="27" t="s">
        <v>53</v>
      </c>
      <c r="AA661" s="23" t="s">
        <v>1518</v>
      </c>
      <c r="AB661" s="23" t="s">
        <v>2357</v>
      </c>
    </row>
    <row r="662" s="1" customFormat="1" ht="42.75" spans="1:28">
      <c r="A662" s="23"/>
      <c r="B662" s="23" t="s">
        <v>2740</v>
      </c>
      <c r="C662" s="23" t="s">
        <v>1450</v>
      </c>
      <c r="D662" s="60" t="s">
        <v>2351</v>
      </c>
      <c r="E662" s="23" t="s">
        <v>810</v>
      </c>
      <c r="F662" s="23" t="s">
        <v>811</v>
      </c>
      <c r="G662" s="23" t="s">
        <v>2741</v>
      </c>
      <c r="H662" s="23" t="s">
        <v>58</v>
      </c>
      <c r="I662" s="23" t="s">
        <v>2742</v>
      </c>
      <c r="J662" s="15" t="s">
        <v>47</v>
      </c>
      <c r="K662" s="31">
        <f t="shared" si="17"/>
        <v>13</v>
      </c>
      <c r="L662" s="23">
        <v>13</v>
      </c>
      <c r="M662" s="23"/>
      <c r="N662" s="23" t="s">
        <v>2743</v>
      </c>
      <c r="O662" s="23" t="s">
        <v>2744</v>
      </c>
      <c r="P662" s="69" t="s">
        <v>1096</v>
      </c>
      <c r="Q662" s="69" t="s">
        <v>51</v>
      </c>
      <c r="R662" s="23"/>
      <c r="S662" s="29"/>
      <c r="T662" s="69"/>
      <c r="U662" s="23"/>
      <c r="V662" s="23">
        <v>72</v>
      </c>
      <c r="W662" s="23">
        <v>166</v>
      </c>
      <c r="X662" s="23" t="s">
        <v>2356</v>
      </c>
      <c r="Y662" s="23"/>
      <c r="Z662" s="27" t="s">
        <v>53</v>
      </c>
      <c r="AA662" s="23" t="s">
        <v>1518</v>
      </c>
      <c r="AB662" s="23" t="s">
        <v>2357</v>
      </c>
    </row>
    <row r="663" s="1" customFormat="1" ht="47.25" spans="1:28">
      <c r="A663" s="23"/>
      <c r="B663" s="23" t="s">
        <v>2745</v>
      </c>
      <c r="C663" s="23" t="s">
        <v>1450</v>
      </c>
      <c r="D663" s="60" t="s">
        <v>2351</v>
      </c>
      <c r="E663" s="23" t="s">
        <v>810</v>
      </c>
      <c r="F663" s="23" t="s">
        <v>811</v>
      </c>
      <c r="G663" s="23" t="s">
        <v>2746</v>
      </c>
      <c r="H663" s="23" t="s">
        <v>58</v>
      </c>
      <c r="I663" s="23" t="s">
        <v>2747</v>
      </c>
      <c r="J663" s="15" t="s">
        <v>47</v>
      </c>
      <c r="K663" s="31">
        <f t="shared" si="17"/>
        <v>114.1</v>
      </c>
      <c r="L663" s="23">
        <v>114.1</v>
      </c>
      <c r="M663" s="23"/>
      <c r="N663" s="23" t="s">
        <v>2748</v>
      </c>
      <c r="O663" s="23" t="s">
        <v>2749</v>
      </c>
      <c r="P663" s="69" t="s">
        <v>1096</v>
      </c>
      <c r="Q663" s="69" t="s">
        <v>51</v>
      </c>
      <c r="R663" s="23"/>
      <c r="S663" s="29"/>
      <c r="T663" s="69"/>
      <c r="U663" s="23"/>
      <c r="V663" s="23">
        <v>130</v>
      </c>
      <c r="W663" s="23">
        <v>328</v>
      </c>
      <c r="X663" s="23" t="s">
        <v>2356</v>
      </c>
      <c r="Y663" s="23"/>
      <c r="Z663" s="27" t="s">
        <v>53</v>
      </c>
      <c r="AA663" s="23" t="s">
        <v>1518</v>
      </c>
      <c r="AB663" s="23" t="s">
        <v>2357</v>
      </c>
    </row>
    <row r="664" s="1" customFormat="1" ht="61.5" spans="1:28">
      <c r="A664" s="23"/>
      <c r="B664" s="23" t="s">
        <v>2750</v>
      </c>
      <c r="C664" s="23" t="s">
        <v>2730</v>
      </c>
      <c r="D664" s="60" t="s">
        <v>2351</v>
      </c>
      <c r="E664" s="23" t="s">
        <v>810</v>
      </c>
      <c r="F664" s="23" t="s">
        <v>811</v>
      </c>
      <c r="G664" s="23" t="s">
        <v>2751</v>
      </c>
      <c r="H664" s="23" t="s">
        <v>45</v>
      </c>
      <c r="I664" s="23" t="s">
        <v>2752</v>
      </c>
      <c r="J664" s="15" t="s">
        <v>47</v>
      </c>
      <c r="K664" s="31">
        <f t="shared" si="17"/>
        <v>29</v>
      </c>
      <c r="L664" s="23">
        <v>29</v>
      </c>
      <c r="M664" s="23"/>
      <c r="N664" s="23" t="s">
        <v>2753</v>
      </c>
      <c r="O664" s="23" t="s">
        <v>2754</v>
      </c>
      <c r="P664" s="69" t="s">
        <v>1096</v>
      </c>
      <c r="Q664" s="69" t="s">
        <v>51</v>
      </c>
      <c r="R664" s="23"/>
      <c r="S664" s="29"/>
      <c r="T664" s="69"/>
      <c r="U664" s="23"/>
      <c r="V664" s="23">
        <v>118</v>
      </c>
      <c r="W664" s="23">
        <v>367</v>
      </c>
      <c r="X664" s="23" t="s">
        <v>2356</v>
      </c>
      <c r="Y664" s="23"/>
      <c r="Z664" s="27" t="s">
        <v>53</v>
      </c>
      <c r="AA664" s="23" t="s">
        <v>1518</v>
      </c>
      <c r="AB664" s="23" t="s">
        <v>2357</v>
      </c>
    </row>
    <row r="665" s="1" customFormat="1" ht="42.75" spans="1:28">
      <c r="A665" s="23"/>
      <c r="B665" s="23" t="s">
        <v>2755</v>
      </c>
      <c r="C665" s="23" t="s">
        <v>2730</v>
      </c>
      <c r="D665" s="60" t="s">
        <v>2351</v>
      </c>
      <c r="E665" s="23" t="s">
        <v>810</v>
      </c>
      <c r="F665" s="23" t="s">
        <v>811</v>
      </c>
      <c r="G665" s="23" t="s">
        <v>2756</v>
      </c>
      <c r="H665" s="23" t="s">
        <v>58</v>
      </c>
      <c r="I665" s="23" t="s">
        <v>2757</v>
      </c>
      <c r="J665" s="15" t="s">
        <v>47</v>
      </c>
      <c r="K665" s="31">
        <f t="shared" si="17"/>
        <v>34</v>
      </c>
      <c r="L665" s="23">
        <v>34</v>
      </c>
      <c r="M665" s="23"/>
      <c r="N665" s="23" t="s">
        <v>2758</v>
      </c>
      <c r="O665" s="23" t="s">
        <v>2759</v>
      </c>
      <c r="P665" s="69" t="s">
        <v>1096</v>
      </c>
      <c r="Q665" s="69" t="s">
        <v>51</v>
      </c>
      <c r="R665" s="23"/>
      <c r="S665" s="29"/>
      <c r="T665" s="69"/>
      <c r="U665" s="23"/>
      <c r="V665" s="23">
        <v>127</v>
      </c>
      <c r="W665" s="23">
        <v>375</v>
      </c>
      <c r="X665" s="23" t="s">
        <v>2356</v>
      </c>
      <c r="Y665" s="23"/>
      <c r="Z665" s="27" t="s">
        <v>53</v>
      </c>
      <c r="AA665" s="23" t="s">
        <v>1518</v>
      </c>
      <c r="AB665" s="23" t="s">
        <v>2357</v>
      </c>
    </row>
    <row r="666" s="1" customFormat="1" ht="45.75" spans="1:28">
      <c r="A666" s="23"/>
      <c r="B666" s="23" t="s">
        <v>2760</v>
      </c>
      <c r="C666" s="23" t="s">
        <v>1450</v>
      </c>
      <c r="D666" s="60" t="s">
        <v>2351</v>
      </c>
      <c r="E666" s="23" t="s">
        <v>810</v>
      </c>
      <c r="F666" s="23" t="s">
        <v>811</v>
      </c>
      <c r="G666" s="23" t="s">
        <v>2761</v>
      </c>
      <c r="H666" s="23" t="s">
        <v>45</v>
      </c>
      <c r="I666" s="23" t="s">
        <v>2762</v>
      </c>
      <c r="J666" s="15" t="s">
        <v>47</v>
      </c>
      <c r="K666" s="31">
        <f t="shared" si="17"/>
        <v>39.5</v>
      </c>
      <c r="L666" s="23">
        <v>39.5</v>
      </c>
      <c r="M666" s="23"/>
      <c r="N666" s="23" t="s">
        <v>2763</v>
      </c>
      <c r="O666" s="23" t="s">
        <v>2764</v>
      </c>
      <c r="P666" s="69" t="s">
        <v>1096</v>
      </c>
      <c r="Q666" s="69" t="s">
        <v>51</v>
      </c>
      <c r="R666" s="23"/>
      <c r="S666" s="29"/>
      <c r="T666" s="69"/>
      <c r="U666" s="23"/>
      <c r="V666" s="23">
        <v>103</v>
      </c>
      <c r="W666" s="23">
        <v>276</v>
      </c>
      <c r="X666" s="23" t="s">
        <v>2356</v>
      </c>
      <c r="Y666" s="23"/>
      <c r="Z666" s="27" t="s">
        <v>53</v>
      </c>
      <c r="AA666" s="23" t="s">
        <v>1518</v>
      </c>
      <c r="AB666" s="23" t="s">
        <v>2357</v>
      </c>
    </row>
    <row r="667" s="1" customFormat="1" ht="42.75" spans="1:28">
      <c r="A667" s="23"/>
      <c r="B667" s="23" t="s">
        <v>2765</v>
      </c>
      <c r="C667" s="23" t="s">
        <v>1450</v>
      </c>
      <c r="D667" s="60" t="s">
        <v>2351</v>
      </c>
      <c r="E667" s="23" t="s">
        <v>810</v>
      </c>
      <c r="F667" s="23" t="s">
        <v>811</v>
      </c>
      <c r="G667" s="23" t="s">
        <v>2766</v>
      </c>
      <c r="H667" s="23" t="s">
        <v>58</v>
      </c>
      <c r="I667" s="23" t="s">
        <v>2767</v>
      </c>
      <c r="J667" s="15" t="s">
        <v>47</v>
      </c>
      <c r="K667" s="31">
        <f t="shared" si="17"/>
        <v>74</v>
      </c>
      <c r="L667" s="23">
        <v>74</v>
      </c>
      <c r="M667" s="23"/>
      <c r="N667" s="23" t="s">
        <v>2560</v>
      </c>
      <c r="O667" s="23" t="s">
        <v>2561</v>
      </c>
      <c r="P667" s="69" t="s">
        <v>1096</v>
      </c>
      <c r="Q667" s="69" t="s">
        <v>51</v>
      </c>
      <c r="R667" s="23"/>
      <c r="S667" s="29"/>
      <c r="T667" s="69"/>
      <c r="U667" s="23"/>
      <c r="V667" s="23">
        <v>95</v>
      </c>
      <c r="W667" s="23">
        <v>153</v>
      </c>
      <c r="X667" s="23" t="s">
        <v>2356</v>
      </c>
      <c r="Y667" s="23"/>
      <c r="Z667" s="27" t="s">
        <v>53</v>
      </c>
      <c r="AA667" s="23" t="s">
        <v>1518</v>
      </c>
      <c r="AB667" s="23" t="s">
        <v>2357</v>
      </c>
    </row>
    <row r="668" s="1" customFormat="1" ht="42.75" spans="1:28">
      <c r="A668" s="23"/>
      <c r="B668" s="23" t="s">
        <v>2768</v>
      </c>
      <c r="C668" s="23" t="s">
        <v>40</v>
      </c>
      <c r="D668" s="60" t="s">
        <v>2351</v>
      </c>
      <c r="E668" s="23" t="s">
        <v>851</v>
      </c>
      <c r="F668" s="23" t="s">
        <v>852</v>
      </c>
      <c r="G668" s="23" t="s">
        <v>2769</v>
      </c>
      <c r="H668" s="23" t="s">
        <v>58</v>
      </c>
      <c r="I668" s="23" t="s">
        <v>2770</v>
      </c>
      <c r="J668" s="15" t="s">
        <v>47</v>
      </c>
      <c r="K668" s="31">
        <f t="shared" si="17"/>
        <v>165</v>
      </c>
      <c r="L668" s="29">
        <v>165</v>
      </c>
      <c r="M668" s="29"/>
      <c r="N668" s="23" t="s">
        <v>2771</v>
      </c>
      <c r="O668" s="23" t="s">
        <v>2772</v>
      </c>
      <c r="P668" s="69" t="s">
        <v>1096</v>
      </c>
      <c r="Q668" s="69" t="s">
        <v>51</v>
      </c>
      <c r="R668" s="23" t="s">
        <v>52</v>
      </c>
      <c r="S668" s="29" t="s">
        <v>52</v>
      </c>
      <c r="T668" s="69" t="s">
        <v>52</v>
      </c>
      <c r="U668" s="23" t="s">
        <v>52</v>
      </c>
      <c r="V668" s="23">
        <v>299</v>
      </c>
      <c r="W668" s="23">
        <v>989</v>
      </c>
      <c r="X668" s="23" t="s">
        <v>2356</v>
      </c>
      <c r="Y668" s="23" t="s">
        <v>52</v>
      </c>
      <c r="Z668" s="27" t="s">
        <v>53</v>
      </c>
      <c r="AA668" s="23" t="s">
        <v>1518</v>
      </c>
      <c r="AB668" s="23" t="s">
        <v>2357</v>
      </c>
    </row>
    <row r="669" s="1" customFormat="1" ht="57" spans="1:28">
      <c r="A669" s="23"/>
      <c r="B669" s="23" t="s">
        <v>2773</v>
      </c>
      <c r="C669" s="23" t="s">
        <v>40</v>
      </c>
      <c r="D669" s="60" t="s">
        <v>2351</v>
      </c>
      <c r="E669" s="23" t="s">
        <v>851</v>
      </c>
      <c r="F669" s="23" t="s">
        <v>852</v>
      </c>
      <c r="G669" s="23" t="s">
        <v>2774</v>
      </c>
      <c r="H669" s="23" t="s">
        <v>45</v>
      </c>
      <c r="I669" s="23" t="s">
        <v>2775</v>
      </c>
      <c r="J669" s="15" t="s">
        <v>47</v>
      </c>
      <c r="K669" s="31">
        <f t="shared" si="17"/>
        <v>78</v>
      </c>
      <c r="L669" s="29">
        <v>78</v>
      </c>
      <c r="M669" s="29"/>
      <c r="N669" s="23" t="s">
        <v>2381</v>
      </c>
      <c r="O669" s="23" t="s">
        <v>2382</v>
      </c>
      <c r="P669" s="69" t="s">
        <v>1096</v>
      </c>
      <c r="Q669" s="69" t="s">
        <v>51</v>
      </c>
      <c r="R669" s="23" t="s">
        <v>52</v>
      </c>
      <c r="S669" s="29" t="s">
        <v>52</v>
      </c>
      <c r="T669" s="69" t="s">
        <v>52</v>
      </c>
      <c r="U669" s="23" t="s">
        <v>52</v>
      </c>
      <c r="V669" s="23">
        <v>357</v>
      </c>
      <c r="W669" s="23">
        <v>1123</v>
      </c>
      <c r="X669" s="23" t="s">
        <v>2356</v>
      </c>
      <c r="Y669" s="23" t="s">
        <v>52</v>
      </c>
      <c r="Z669" s="27" t="s">
        <v>53</v>
      </c>
      <c r="AA669" s="23" t="s">
        <v>1518</v>
      </c>
      <c r="AB669" s="23" t="s">
        <v>2357</v>
      </c>
    </row>
    <row r="670" s="1" customFormat="1" ht="42.75" spans="1:28">
      <c r="A670" s="23"/>
      <c r="B670" s="23" t="s">
        <v>2776</v>
      </c>
      <c r="C670" s="23" t="s">
        <v>40</v>
      </c>
      <c r="D670" s="60" t="s">
        <v>2351</v>
      </c>
      <c r="E670" s="23" t="s">
        <v>851</v>
      </c>
      <c r="F670" s="23" t="s">
        <v>852</v>
      </c>
      <c r="G670" s="23" t="s">
        <v>2777</v>
      </c>
      <c r="H670" s="23" t="s">
        <v>58</v>
      </c>
      <c r="I670" s="23" t="s">
        <v>2778</v>
      </c>
      <c r="J670" s="15" t="s">
        <v>47</v>
      </c>
      <c r="K670" s="31">
        <f t="shared" si="17"/>
        <v>55</v>
      </c>
      <c r="L670" s="29">
        <v>55</v>
      </c>
      <c r="M670" s="29"/>
      <c r="N670" s="23" t="s">
        <v>2779</v>
      </c>
      <c r="O670" s="23" t="s">
        <v>2780</v>
      </c>
      <c r="P670" s="69" t="s">
        <v>1096</v>
      </c>
      <c r="Q670" s="69" t="s">
        <v>51</v>
      </c>
      <c r="R670" s="23" t="s">
        <v>52</v>
      </c>
      <c r="S670" s="29" t="s">
        <v>52</v>
      </c>
      <c r="T670" s="69" t="s">
        <v>52</v>
      </c>
      <c r="U670" s="23" t="s">
        <v>52</v>
      </c>
      <c r="V670" s="23">
        <v>262</v>
      </c>
      <c r="W670" s="23">
        <v>844</v>
      </c>
      <c r="X670" s="23" t="s">
        <v>2356</v>
      </c>
      <c r="Y670" s="23" t="s">
        <v>52</v>
      </c>
      <c r="Z670" s="27" t="s">
        <v>53</v>
      </c>
      <c r="AA670" s="23" t="s">
        <v>1518</v>
      </c>
      <c r="AB670" s="23" t="s">
        <v>2357</v>
      </c>
    </row>
    <row r="671" s="1" customFormat="1" ht="42.75" spans="1:28">
      <c r="A671" s="23"/>
      <c r="B671" s="23" t="s">
        <v>2781</v>
      </c>
      <c r="C671" s="23" t="s">
        <v>40</v>
      </c>
      <c r="D671" s="60" t="s">
        <v>2351</v>
      </c>
      <c r="E671" s="23" t="s">
        <v>851</v>
      </c>
      <c r="F671" s="23" t="s">
        <v>852</v>
      </c>
      <c r="G671" s="23" t="s">
        <v>2782</v>
      </c>
      <c r="H671" s="23" t="s">
        <v>58</v>
      </c>
      <c r="I671" s="23" t="s">
        <v>2783</v>
      </c>
      <c r="J671" s="15" t="s">
        <v>47</v>
      </c>
      <c r="K671" s="31">
        <f t="shared" si="17"/>
        <v>85</v>
      </c>
      <c r="L671" s="29">
        <v>85</v>
      </c>
      <c r="M671" s="29"/>
      <c r="N671" s="23" t="s">
        <v>2784</v>
      </c>
      <c r="O671" s="23" t="s">
        <v>2785</v>
      </c>
      <c r="P671" s="69" t="s">
        <v>1096</v>
      </c>
      <c r="Q671" s="69" t="s">
        <v>51</v>
      </c>
      <c r="R671" s="23" t="s">
        <v>52</v>
      </c>
      <c r="S671" s="29" t="s">
        <v>52</v>
      </c>
      <c r="T671" s="69" t="s">
        <v>52</v>
      </c>
      <c r="U671" s="23" t="s">
        <v>52</v>
      </c>
      <c r="V671" s="23">
        <v>275</v>
      </c>
      <c r="W671" s="23">
        <v>845</v>
      </c>
      <c r="X671" s="23" t="s">
        <v>2356</v>
      </c>
      <c r="Y671" s="23" t="s">
        <v>52</v>
      </c>
      <c r="Z671" s="27" t="s">
        <v>53</v>
      </c>
      <c r="AA671" s="23" t="s">
        <v>1518</v>
      </c>
      <c r="AB671" s="23" t="s">
        <v>2357</v>
      </c>
    </row>
    <row r="672" s="1" customFormat="1" ht="57" spans="1:28">
      <c r="A672" s="23"/>
      <c r="B672" s="23" t="s">
        <v>2786</v>
      </c>
      <c r="C672" s="23" t="s">
        <v>40</v>
      </c>
      <c r="D672" s="60" t="s">
        <v>2351</v>
      </c>
      <c r="E672" s="23" t="s">
        <v>851</v>
      </c>
      <c r="F672" s="23" t="s">
        <v>852</v>
      </c>
      <c r="G672" s="23" t="s">
        <v>2787</v>
      </c>
      <c r="H672" s="23" t="s">
        <v>58</v>
      </c>
      <c r="I672" s="23" t="s">
        <v>2788</v>
      </c>
      <c r="J672" s="15" t="s">
        <v>47</v>
      </c>
      <c r="K672" s="31">
        <f t="shared" si="17"/>
        <v>115</v>
      </c>
      <c r="L672" s="29">
        <v>115</v>
      </c>
      <c r="M672" s="29"/>
      <c r="N672" s="23" t="s">
        <v>2540</v>
      </c>
      <c r="O672" s="23" t="s">
        <v>2541</v>
      </c>
      <c r="P672" s="69" t="s">
        <v>1096</v>
      </c>
      <c r="Q672" s="69" t="s">
        <v>51</v>
      </c>
      <c r="R672" s="23" t="s">
        <v>52</v>
      </c>
      <c r="S672" s="29" t="s">
        <v>52</v>
      </c>
      <c r="T672" s="69" t="s">
        <v>52</v>
      </c>
      <c r="U672" s="23" t="s">
        <v>52</v>
      </c>
      <c r="V672" s="23">
        <v>278</v>
      </c>
      <c r="W672" s="23">
        <v>877</v>
      </c>
      <c r="X672" s="23" t="s">
        <v>2356</v>
      </c>
      <c r="Y672" s="23" t="s">
        <v>52</v>
      </c>
      <c r="Z672" s="27" t="s">
        <v>53</v>
      </c>
      <c r="AA672" s="23" t="s">
        <v>1518</v>
      </c>
      <c r="AB672" s="23" t="s">
        <v>2357</v>
      </c>
    </row>
    <row r="673" s="1" customFormat="1" ht="42.75" spans="1:28">
      <c r="A673" s="23"/>
      <c r="B673" s="23" t="s">
        <v>2789</v>
      </c>
      <c r="C673" s="23" t="s">
        <v>40</v>
      </c>
      <c r="D673" s="60" t="s">
        <v>2351</v>
      </c>
      <c r="E673" s="23" t="s">
        <v>851</v>
      </c>
      <c r="F673" s="23" t="s">
        <v>852</v>
      </c>
      <c r="G673" s="23" t="s">
        <v>2790</v>
      </c>
      <c r="H673" s="23" t="s">
        <v>45</v>
      </c>
      <c r="I673" s="23" t="s">
        <v>2791</v>
      </c>
      <c r="J673" s="15" t="s">
        <v>47</v>
      </c>
      <c r="K673" s="31">
        <f t="shared" si="17"/>
        <v>150</v>
      </c>
      <c r="L673" s="29">
        <v>150</v>
      </c>
      <c r="M673" s="23"/>
      <c r="N673" s="23" t="s">
        <v>2792</v>
      </c>
      <c r="O673" s="23" t="s">
        <v>2793</v>
      </c>
      <c r="P673" s="69" t="s">
        <v>1096</v>
      </c>
      <c r="Q673" s="69" t="s">
        <v>51</v>
      </c>
      <c r="R673" s="23" t="s">
        <v>52</v>
      </c>
      <c r="S673" s="29" t="s">
        <v>52</v>
      </c>
      <c r="T673" s="69" t="s">
        <v>52</v>
      </c>
      <c r="U673" s="23" t="s">
        <v>52</v>
      </c>
      <c r="V673" s="23">
        <v>160</v>
      </c>
      <c r="W673" s="23">
        <v>380</v>
      </c>
      <c r="X673" s="23" t="s">
        <v>2356</v>
      </c>
      <c r="Y673" s="23" t="s">
        <v>52</v>
      </c>
      <c r="Z673" s="27" t="s">
        <v>53</v>
      </c>
      <c r="AA673" s="23" t="s">
        <v>1518</v>
      </c>
      <c r="AB673" s="23" t="s">
        <v>2357</v>
      </c>
    </row>
    <row r="674" s="1" customFormat="1" ht="57" spans="1:28">
      <c r="A674" s="23"/>
      <c r="B674" s="23" t="s">
        <v>2794</v>
      </c>
      <c r="C674" s="27" t="s">
        <v>40</v>
      </c>
      <c r="D674" s="60" t="s">
        <v>2351</v>
      </c>
      <c r="E674" s="27" t="s">
        <v>929</v>
      </c>
      <c r="F674" s="27" t="s">
        <v>930</v>
      </c>
      <c r="G674" s="27" t="s">
        <v>2795</v>
      </c>
      <c r="H674" s="27" t="s">
        <v>52</v>
      </c>
      <c r="I674" s="27" t="s">
        <v>2796</v>
      </c>
      <c r="J674" s="15" t="s">
        <v>47</v>
      </c>
      <c r="K674" s="31">
        <f t="shared" si="17"/>
        <v>190</v>
      </c>
      <c r="L674" s="30">
        <v>190</v>
      </c>
      <c r="M674" s="30"/>
      <c r="N674" s="23" t="s">
        <v>2797</v>
      </c>
      <c r="O674" s="27" t="s">
        <v>2798</v>
      </c>
      <c r="P674" s="69" t="s">
        <v>1096</v>
      </c>
      <c r="Q674" s="69" t="s">
        <v>51</v>
      </c>
      <c r="R674" s="35" t="s">
        <v>52</v>
      </c>
      <c r="S674" s="35" t="s">
        <v>52</v>
      </c>
      <c r="T674" s="45" t="s">
        <v>52</v>
      </c>
      <c r="U674" s="35" t="s">
        <v>52</v>
      </c>
      <c r="V674" s="35">
        <v>260</v>
      </c>
      <c r="W674" s="35">
        <v>750</v>
      </c>
      <c r="X674" s="23" t="s">
        <v>2356</v>
      </c>
      <c r="Y674" s="35" t="s">
        <v>52</v>
      </c>
      <c r="Z674" s="27" t="s">
        <v>53</v>
      </c>
      <c r="AA674" s="23" t="s">
        <v>1518</v>
      </c>
      <c r="AB674" s="23" t="s">
        <v>2357</v>
      </c>
    </row>
    <row r="675" s="1" customFormat="1" ht="61.5" spans="1:28">
      <c r="A675" s="23"/>
      <c r="B675" s="23" t="s">
        <v>2799</v>
      </c>
      <c r="C675" s="23" t="s">
        <v>40</v>
      </c>
      <c r="D675" s="23" t="s">
        <v>2351</v>
      </c>
      <c r="E675" s="23" t="s">
        <v>929</v>
      </c>
      <c r="F675" s="27" t="s">
        <v>930</v>
      </c>
      <c r="G675" s="23" t="s">
        <v>973</v>
      </c>
      <c r="H675" s="23" t="s">
        <v>58</v>
      </c>
      <c r="I675" s="27" t="s">
        <v>2800</v>
      </c>
      <c r="J675" s="15" t="s">
        <v>47</v>
      </c>
      <c r="K675" s="31">
        <f t="shared" si="17"/>
        <v>400</v>
      </c>
      <c r="L675" s="23">
        <v>400</v>
      </c>
      <c r="M675" s="23"/>
      <c r="N675" s="23" t="s">
        <v>2801</v>
      </c>
      <c r="O675" s="27" t="s">
        <v>2802</v>
      </c>
      <c r="P675" s="69" t="s">
        <v>1096</v>
      </c>
      <c r="Q675" s="69" t="s">
        <v>51</v>
      </c>
      <c r="R675" s="35" t="s">
        <v>52</v>
      </c>
      <c r="S675" s="35" t="s">
        <v>52</v>
      </c>
      <c r="T675" s="45" t="s">
        <v>52</v>
      </c>
      <c r="U675" s="35" t="s">
        <v>52</v>
      </c>
      <c r="V675" s="23">
        <v>537</v>
      </c>
      <c r="W675" s="23">
        <v>1356</v>
      </c>
      <c r="X675" s="23" t="s">
        <v>2356</v>
      </c>
      <c r="Y675" s="35" t="s">
        <v>52</v>
      </c>
      <c r="Z675" s="27" t="s">
        <v>53</v>
      </c>
      <c r="AA675" s="23" t="s">
        <v>1518</v>
      </c>
      <c r="AB675" s="23" t="s">
        <v>2357</v>
      </c>
    </row>
    <row r="676" s="1" customFormat="1" ht="85.5" spans="1:28">
      <c r="A676" s="23"/>
      <c r="B676" s="23" t="s">
        <v>2803</v>
      </c>
      <c r="C676" s="23" t="s">
        <v>40</v>
      </c>
      <c r="D676" s="60" t="s">
        <v>2351</v>
      </c>
      <c r="E676" s="23" t="s">
        <v>979</v>
      </c>
      <c r="F676" s="23" t="s">
        <v>980</v>
      </c>
      <c r="G676" s="23" t="s">
        <v>2804</v>
      </c>
      <c r="H676" s="23" t="s">
        <v>58</v>
      </c>
      <c r="I676" s="23" t="s">
        <v>2805</v>
      </c>
      <c r="J676" s="15" t="s">
        <v>47</v>
      </c>
      <c r="K676" s="31">
        <f t="shared" si="17"/>
        <v>42</v>
      </c>
      <c r="L676" s="23">
        <v>42</v>
      </c>
      <c r="M676" s="23"/>
      <c r="N676" s="23" t="s">
        <v>2806</v>
      </c>
      <c r="O676" s="23" t="s">
        <v>2807</v>
      </c>
      <c r="P676" s="69" t="s">
        <v>1096</v>
      </c>
      <c r="Q676" s="69" t="s">
        <v>51</v>
      </c>
      <c r="R676" s="23"/>
      <c r="S676" s="29"/>
      <c r="T676" s="69"/>
      <c r="U676" s="23"/>
      <c r="V676" s="23">
        <v>529</v>
      </c>
      <c r="W676" s="23">
        <v>1806</v>
      </c>
      <c r="X676" s="23" t="s">
        <v>2356</v>
      </c>
      <c r="Y676" s="23"/>
      <c r="Z676" s="27" t="s">
        <v>53</v>
      </c>
      <c r="AA676" s="23" t="s">
        <v>1518</v>
      </c>
      <c r="AB676" s="23" t="s">
        <v>2357</v>
      </c>
    </row>
    <row r="677" s="1" customFormat="1" ht="42.75" spans="1:28">
      <c r="A677" s="23"/>
      <c r="B677" s="23" t="s">
        <v>2808</v>
      </c>
      <c r="C677" s="23" t="s">
        <v>40</v>
      </c>
      <c r="D677" s="60" t="s">
        <v>2351</v>
      </c>
      <c r="E677" s="23" t="s">
        <v>979</v>
      </c>
      <c r="F677" s="23" t="s">
        <v>980</v>
      </c>
      <c r="G677" s="23" t="s">
        <v>2809</v>
      </c>
      <c r="H677" s="23" t="s">
        <v>58</v>
      </c>
      <c r="I677" s="23" t="s">
        <v>2810</v>
      </c>
      <c r="J677" s="15" t="s">
        <v>47</v>
      </c>
      <c r="K677" s="31">
        <f t="shared" si="17"/>
        <v>55</v>
      </c>
      <c r="L677" s="23">
        <v>55</v>
      </c>
      <c r="M677" s="23"/>
      <c r="N677" s="23" t="s">
        <v>2811</v>
      </c>
      <c r="O677" s="23" t="s">
        <v>2812</v>
      </c>
      <c r="P677" s="69" t="s">
        <v>1096</v>
      </c>
      <c r="Q677" s="69" t="s">
        <v>51</v>
      </c>
      <c r="R677" s="69"/>
      <c r="S677" s="29"/>
      <c r="T677" s="69"/>
      <c r="U677" s="23"/>
      <c r="V677" s="23">
        <v>196</v>
      </c>
      <c r="W677" s="23">
        <v>691</v>
      </c>
      <c r="X677" s="23" t="s">
        <v>2356</v>
      </c>
      <c r="Y677" s="23"/>
      <c r="Z677" s="27" t="s">
        <v>53</v>
      </c>
      <c r="AA677" s="23" t="s">
        <v>1518</v>
      </c>
      <c r="AB677" s="23" t="s">
        <v>2357</v>
      </c>
    </row>
    <row r="678" s="1" customFormat="1" ht="42.75" spans="1:28">
      <c r="A678" s="23"/>
      <c r="B678" s="23" t="s">
        <v>2813</v>
      </c>
      <c r="C678" s="23" t="s">
        <v>40</v>
      </c>
      <c r="D678" s="60" t="s">
        <v>2351</v>
      </c>
      <c r="E678" s="23" t="s">
        <v>979</v>
      </c>
      <c r="F678" s="23" t="s">
        <v>980</v>
      </c>
      <c r="G678" s="23" t="s">
        <v>2814</v>
      </c>
      <c r="H678" s="23" t="s">
        <v>58</v>
      </c>
      <c r="I678" s="23" t="s">
        <v>2815</v>
      </c>
      <c r="J678" s="15" t="s">
        <v>47</v>
      </c>
      <c r="K678" s="31">
        <f t="shared" si="17"/>
        <v>45</v>
      </c>
      <c r="L678" s="29">
        <v>45</v>
      </c>
      <c r="M678" s="23"/>
      <c r="N678" s="23" t="s">
        <v>2722</v>
      </c>
      <c r="O678" s="23" t="s">
        <v>2723</v>
      </c>
      <c r="P678" s="69" t="s">
        <v>1096</v>
      </c>
      <c r="Q678" s="69" t="s">
        <v>51</v>
      </c>
      <c r="R678" s="69"/>
      <c r="S678" s="29"/>
      <c r="T678" s="69"/>
      <c r="U678" s="23"/>
      <c r="V678" s="23">
        <v>366</v>
      </c>
      <c r="W678" s="23">
        <v>1260</v>
      </c>
      <c r="X678" s="23" t="s">
        <v>2356</v>
      </c>
      <c r="Y678" s="23"/>
      <c r="Z678" s="27" t="s">
        <v>53</v>
      </c>
      <c r="AA678" s="23" t="s">
        <v>1518</v>
      </c>
      <c r="AB678" s="23" t="s">
        <v>2357</v>
      </c>
    </row>
    <row r="679" s="1" customFormat="1" ht="42.75" spans="1:28">
      <c r="A679" s="23"/>
      <c r="B679" s="23" t="s">
        <v>2816</v>
      </c>
      <c r="C679" s="23" t="s">
        <v>40</v>
      </c>
      <c r="D679" s="60" t="s">
        <v>2351</v>
      </c>
      <c r="E679" s="23" t="s">
        <v>979</v>
      </c>
      <c r="F679" s="23" t="s">
        <v>980</v>
      </c>
      <c r="G679" s="23" t="s">
        <v>2817</v>
      </c>
      <c r="H679" s="23" t="s">
        <v>45</v>
      </c>
      <c r="I679" s="23" t="s">
        <v>2818</v>
      </c>
      <c r="J679" s="15" t="s">
        <v>47</v>
      </c>
      <c r="K679" s="31">
        <f t="shared" si="17"/>
        <v>6</v>
      </c>
      <c r="L679" s="29">
        <v>6</v>
      </c>
      <c r="M679" s="23"/>
      <c r="N679" s="23" t="s">
        <v>2819</v>
      </c>
      <c r="O679" s="23" t="s">
        <v>2820</v>
      </c>
      <c r="P679" s="69" t="s">
        <v>1096</v>
      </c>
      <c r="Q679" s="69" t="s">
        <v>51</v>
      </c>
      <c r="R679" s="69"/>
      <c r="S679" s="29"/>
      <c r="T679" s="69"/>
      <c r="U679" s="23"/>
      <c r="V679" s="23">
        <v>249</v>
      </c>
      <c r="W679" s="23">
        <v>1120</v>
      </c>
      <c r="X679" s="23" t="s">
        <v>2356</v>
      </c>
      <c r="Y679" s="23"/>
      <c r="Z679" s="27" t="s">
        <v>53</v>
      </c>
      <c r="AA679" s="23" t="s">
        <v>1518</v>
      </c>
      <c r="AB679" s="23" t="s">
        <v>2357</v>
      </c>
    </row>
    <row r="680" s="1" customFormat="1" ht="42.75" spans="1:28">
      <c r="A680" s="23"/>
      <c r="B680" s="23" t="s">
        <v>2821</v>
      </c>
      <c r="C680" s="23" t="s">
        <v>40</v>
      </c>
      <c r="D680" s="60" t="s">
        <v>2351</v>
      </c>
      <c r="E680" s="23" t="s">
        <v>979</v>
      </c>
      <c r="F680" s="23" t="s">
        <v>980</v>
      </c>
      <c r="G680" s="23" t="s">
        <v>2822</v>
      </c>
      <c r="H680" s="23" t="s">
        <v>58</v>
      </c>
      <c r="I680" s="23" t="s">
        <v>2823</v>
      </c>
      <c r="J680" s="15" t="s">
        <v>47</v>
      </c>
      <c r="K680" s="31">
        <f t="shared" si="17"/>
        <v>3</v>
      </c>
      <c r="L680" s="29">
        <v>3</v>
      </c>
      <c r="M680" s="23"/>
      <c r="N680" s="23" t="s">
        <v>2824</v>
      </c>
      <c r="O680" s="23" t="s">
        <v>2825</v>
      </c>
      <c r="P680" s="69" t="s">
        <v>1096</v>
      </c>
      <c r="Q680" s="69" t="s">
        <v>51</v>
      </c>
      <c r="R680" s="69"/>
      <c r="S680" s="29"/>
      <c r="T680" s="69"/>
      <c r="U680" s="23"/>
      <c r="V680" s="23">
        <v>365</v>
      </c>
      <c r="W680" s="23">
        <v>1224</v>
      </c>
      <c r="X680" s="23" t="s">
        <v>2356</v>
      </c>
      <c r="Y680" s="23"/>
      <c r="Z680" s="27" t="s">
        <v>53</v>
      </c>
      <c r="AA680" s="23" t="s">
        <v>1518</v>
      </c>
      <c r="AB680" s="23" t="s">
        <v>2357</v>
      </c>
    </row>
    <row r="681" s="1" customFormat="1" ht="60" spans="1:28">
      <c r="A681" s="23"/>
      <c r="B681" s="23" t="s">
        <v>2826</v>
      </c>
      <c r="C681" s="23" t="s">
        <v>40</v>
      </c>
      <c r="D681" s="60" t="s">
        <v>2351</v>
      </c>
      <c r="E681" s="23" t="s">
        <v>979</v>
      </c>
      <c r="F681" s="23" t="s">
        <v>980</v>
      </c>
      <c r="G681" s="23" t="s">
        <v>2827</v>
      </c>
      <c r="H681" s="23" t="s">
        <v>45</v>
      </c>
      <c r="I681" s="23" t="s">
        <v>2409</v>
      </c>
      <c r="J681" s="15" t="s">
        <v>47</v>
      </c>
      <c r="K681" s="31">
        <f t="shared" si="17"/>
        <v>20</v>
      </c>
      <c r="L681" s="29">
        <v>20</v>
      </c>
      <c r="M681" s="23"/>
      <c r="N681" s="23" t="s">
        <v>2410</v>
      </c>
      <c r="O681" s="23" t="s">
        <v>2828</v>
      </c>
      <c r="P681" s="69" t="s">
        <v>1096</v>
      </c>
      <c r="Q681" s="69" t="s">
        <v>51</v>
      </c>
      <c r="R681" s="69"/>
      <c r="S681" s="29"/>
      <c r="T681" s="69"/>
      <c r="U681" s="23"/>
      <c r="V681" s="23">
        <v>135</v>
      </c>
      <c r="W681" s="23">
        <v>697</v>
      </c>
      <c r="X681" s="23" t="s">
        <v>2356</v>
      </c>
      <c r="Y681" s="23"/>
      <c r="Z681" s="27" t="s">
        <v>53</v>
      </c>
      <c r="AA681" s="23" t="s">
        <v>1518</v>
      </c>
      <c r="AB681" s="23" t="s">
        <v>2357</v>
      </c>
    </row>
    <row r="682" s="1" customFormat="1" ht="42.75" spans="1:28">
      <c r="A682" s="75"/>
      <c r="B682" s="23" t="s">
        <v>2829</v>
      </c>
      <c r="C682" s="23" t="s">
        <v>40</v>
      </c>
      <c r="D682" s="60" t="s">
        <v>2351</v>
      </c>
      <c r="E682" s="23" t="s">
        <v>979</v>
      </c>
      <c r="F682" s="23" t="s">
        <v>980</v>
      </c>
      <c r="G682" s="23" t="s">
        <v>2830</v>
      </c>
      <c r="H682" s="23" t="s">
        <v>58</v>
      </c>
      <c r="I682" s="23" t="s">
        <v>2831</v>
      </c>
      <c r="J682" s="15" t="s">
        <v>47</v>
      </c>
      <c r="K682" s="31">
        <f t="shared" si="17"/>
        <v>35</v>
      </c>
      <c r="L682" s="29">
        <v>35</v>
      </c>
      <c r="M682" s="23"/>
      <c r="N682" s="23" t="s">
        <v>2832</v>
      </c>
      <c r="O682" s="23" t="s">
        <v>2833</v>
      </c>
      <c r="P682" s="69" t="s">
        <v>1096</v>
      </c>
      <c r="Q682" s="69" t="s">
        <v>51</v>
      </c>
      <c r="R682" s="69"/>
      <c r="S682" s="29"/>
      <c r="T682" s="69"/>
      <c r="U682" s="23"/>
      <c r="V682" s="23">
        <v>300</v>
      </c>
      <c r="W682" s="23">
        <v>950</v>
      </c>
      <c r="X682" s="23" t="s">
        <v>2356</v>
      </c>
      <c r="Y682" s="23"/>
      <c r="Z682" s="27" t="s">
        <v>53</v>
      </c>
      <c r="AA682" s="23" t="s">
        <v>1518</v>
      </c>
      <c r="AB682" s="23" t="s">
        <v>2357</v>
      </c>
    </row>
    <row r="683" s="1" customFormat="1" ht="42.75" spans="1:28">
      <c r="A683" s="23"/>
      <c r="B683" s="23" t="s">
        <v>2834</v>
      </c>
      <c r="C683" s="23" t="s">
        <v>40</v>
      </c>
      <c r="D683" s="60" t="s">
        <v>2351</v>
      </c>
      <c r="E683" s="23" t="s">
        <v>1029</v>
      </c>
      <c r="F683" s="23" t="s">
        <v>1030</v>
      </c>
      <c r="G683" s="23" t="s">
        <v>1051</v>
      </c>
      <c r="H683" s="23" t="s">
        <v>58</v>
      </c>
      <c r="I683" s="23" t="s">
        <v>2835</v>
      </c>
      <c r="J683" s="15" t="s">
        <v>47</v>
      </c>
      <c r="K683" s="31">
        <f t="shared" si="17"/>
        <v>80</v>
      </c>
      <c r="L683" s="23">
        <v>80</v>
      </c>
      <c r="M683" s="23"/>
      <c r="N683" s="29" t="s">
        <v>2381</v>
      </c>
      <c r="O683" s="23" t="s">
        <v>2382</v>
      </c>
      <c r="P683" s="69" t="s">
        <v>1096</v>
      </c>
      <c r="Q683" s="69" t="s">
        <v>51</v>
      </c>
      <c r="R683" s="23"/>
      <c r="S683" s="29"/>
      <c r="T683" s="69"/>
      <c r="U683" s="23"/>
      <c r="V683" s="23">
        <v>400</v>
      </c>
      <c r="W683" s="23">
        <v>2500</v>
      </c>
      <c r="X683" s="23" t="s">
        <v>2356</v>
      </c>
      <c r="Y683" s="23"/>
      <c r="Z683" s="27" t="s">
        <v>53</v>
      </c>
      <c r="AA683" s="23" t="s">
        <v>1518</v>
      </c>
      <c r="AB683" s="23" t="s">
        <v>2357</v>
      </c>
    </row>
    <row r="684" s="1" customFormat="1" ht="42.75" spans="1:28">
      <c r="A684" s="23"/>
      <c r="B684" s="23" t="s">
        <v>2836</v>
      </c>
      <c r="C684" s="23" t="s">
        <v>40</v>
      </c>
      <c r="D684" s="60" t="s">
        <v>2351</v>
      </c>
      <c r="E684" s="23" t="s">
        <v>1029</v>
      </c>
      <c r="F684" s="23" t="s">
        <v>1030</v>
      </c>
      <c r="G684" s="23" t="s">
        <v>2837</v>
      </c>
      <c r="H684" s="23" t="s">
        <v>58</v>
      </c>
      <c r="I684" s="23" t="s">
        <v>2838</v>
      </c>
      <c r="J684" s="15" t="s">
        <v>47</v>
      </c>
      <c r="K684" s="31">
        <f t="shared" si="17"/>
        <v>15</v>
      </c>
      <c r="L684" s="23">
        <v>15</v>
      </c>
      <c r="M684" s="23"/>
      <c r="N684" s="29" t="s">
        <v>2416</v>
      </c>
      <c r="O684" s="23" t="s">
        <v>2417</v>
      </c>
      <c r="P684" s="69" t="s">
        <v>1096</v>
      </c>
      <c r="Q684" s="69" t="s">
        <v>51</v>
      </c>
      <c r="R684" s="23"/>
      <c r="S684" s="29"/>
      <c r="T684" s="69"/>
      <c r="U684" s="23"/>
      <c r="V684" s="23">
        <v>120</v>
      </c>
      <c r="W684" s="23">
        <v>600</v>
      </c>
      <c r="X684" s="23" t="s">
        <v>2356</v>
      </c>
      <c r="Y684" s="23"/>
      <c r="Z684" s="27" t="s">
        <v>53</v>
      </c>
      <c r="AA684" s="23" t="s">
        <v>1518</v>
      </c>
      <c r="AB684" s="23" t="s">
        <v>2357</v>
      </c>
    </row>
    <row r="685" s="1" customFormat="1" ht="42.75" spans="1:28">
      <c r="A685" s="23"/>
      <c r="B685" s="23" t="s">
        <v>2839</v>
      </c>
      <c r="C685" s="23" t="s">
        <v>40</v>
      </c>
      <c r="D685" s="60" t="s">
        <v>2351</v>
      </c>
      <c r="E685" s="23" t="s">
        <v>1029</v>
      </c>
      <c r="F685" s="23" t="s">
        <v>1030</v>
      </c>
      <c r="G685" s="23" t="s">
        <v>2840</v>
      </c>
      <c r="H685" s="23" t="s">
        <v>58</v>
      </c>
      <c r="I685" s="23" t="s">
        <v>2841</v>
      </c>
      <c r="J685" s="15" t="s">
        <v>47</v>
      </c>
      <c r="K685" s="31">
        <f t="shared" si="17"/>
        <v>10</v>
      </c>
      <c r="L685" s="23">
        <v>10</v>
      </c>
      <c r="M685" s="23"/>
      <c r="N685" s="29" t="s">
        <v>2842</v>
      </c>
      <c r="O685" s="23" t="s">
        <v>2843</v>
      </c>
      <c r="P685" s="69" t="s">
        <v>1096</v>
      </c>
      <c r="Q685" s="69" t="s">
        <v>51</v>
      </c>
      <c r="R685" s="23"/>
      <c r="S685" s="29"/>
      <c r="T685" s="69"/>
      <c r="U685" s="23"/>
      <c r="V685" s="23">
        <v>50</v>
      </c>
      <c r="W685" s="23">
        <v>200</v>
      </c>
      <c r="X685" s="23" t="s">
        <v>2356</v>
      </c>
      <c r="Y685" s="23"/>
      <c r="Z685" s="27" t="s">
        <v>53</v>
      </c>
      <c r="AA685" s="23" t="s">
        <v>1518</v>
      </c>
      <c r="AB685" s="23" t="s">
        <v>2357</v>
      </c>
    </row>
    <row r="686" s="1" customFormat="1" ht="42.75" spans="1:28">
      <c r="A686" s="101"/>
      <c r="B686" s="23" t="s">
        <v>2844</v>
      </c>
      <c r="C686" s="27" t="s">
        <v>40</v>
      </c>
      <c r="D686" s="60" t="s">
        <v>2351</v>
      </c>
      <c r="E686" s="27" t="s">
        <v>1057</v>
      </c>
      <c r="F686" s="27" t="s">
        <v>1058</v>
      </c>
      <c r="G686" s="23" t="s">
        <v>2845</v>
      </c>
      <c r="H686" s="27" t="s">
        <v>45</v>
      </c>
      <c r="I686" s="27" t="s">
        <v>2846</v>
      </c>
      <c r="J686" s="15" t="s">
        <v>47</v>
      </c>
      <c r="K686" s="31">
        <f t="shared" si="17"/>
        <v>60</v>
      </c>
      <c r="L686" s="30">
        <v>60</v>
      </c>
      <c r="M686" s="30"/>
      <c r="N686" s="28" t="s">
        <v>2553</v>
      </c>
      <c r="O686" s="27" t="s">
        <v>2554</v>
      </c>
      <c r="P686" s="69" t="s">
        <v>1096</v>
      </c>
      <c r="Q686" s="69" t="s">
        <v>51</v>
      </c>
      <c r="R686" s="35" t="s">
        <v>52</v>
      </c>
      <c r="S686" s="35" t="s">
        <v>52</v>
      </c>
      <c r="T686" s="45" t="s">
        <v>52</v>
      </c>
      <c r="U686" s="35" t="s">
        <v>52</v>
      </c>
      <c r="V686" s="35">
        <v>256</v>
      </c>
      <c r="W686" s="35">
        <v>864</v>
      </c>
      <c r="X686" s="23" t="s">
        <v>2356</v>
      </c>
      <c r="Y686" s="35" t="s">
        <v>52</v>
      </c>
      <c r="Z686" s="27" t="s">
        <v>53</v>
      </c>
      <c r="AA686" s="23" t="s">
        <v>1518</v>
      </c>
      <c r="AB686" s="23" t="s">
        <v>2357</v>
      </c>
    </row>
    <row r="687" s="1" customFormat="1" ht="42.75" spans="1:28">
      <c r="A687" s="26"/>
      <c r="B687" s="23" t="s">
        <v>2847</v>
      </c>
      <c r="C687" s="27" t="s">
        <v>40</v>
      </c>
      <c r="D687" s="60" t="s">
        <v>2351</v>
      </c>
      <c r="E687" s="27" t="s">
        <v>1057</v>
      </c>
      <c r="F687" s="27" t="s">
        <v>1058</v>
      </c>
      <c r="G687" s="23" t="s">
        <v>1088</v>
      </c>
      <c r="H687" s="27" t="s">
        <v>45</v>
      </c>
      <c r="I687" s="27" t="s">
        <v>2848</v>
      </c>
      <c r="J687" s="15" t="s">
        <v>47</v>
      </c>
      <c r="K687" s="31">
        <f t="shared" si="17"/>
        <v>45</v>
      </c>
      <c r="L687" s="30">
        <v>45</v>
      </c>
      <c r="M687" s="30"/>
      <c r="N687" s="28" t="s">
        <v>2722</v>
      </c>
      <c r="O687" s="27" t="s">
        <v>2723</v>
      </c>
      <c r="P687" s="69" t="s">
        <v>1096</v>
      </c>
      <c r="Q687" s="69" t="s">
        <v>51</v>
      </c>
      <c r="R687" s="35" t="s">
        <v>52</v>
      </c>
      <c r="S687" s="35" t="s">
        <v>52</v>
      </c>
      <c r="T687" s="45" t="s">
        <v>52</v>
      </c>
      <c r="U687" s="35" t="s">
        <v>52</v>
      </c>
      <c r="V687" s="35">
        <v>210</v>
      </c>
      <c r="W687" s="35">
        <v>964</v>
      </c>
      <c r="X687" s="23" t="s">
        <v>2356</v>
      </c>
      <c r="Y687" s="35" t="s">
        <v>52</v>
      </c>
      <c r="Z687" s="27" t="s">
        <v>53</v>
      </c>
      <c r="AA687" s="23" t="s">
        <v>1518</v>
      </c>
      <c r="AB687" s="23" t="s">
        <v>2357</v>
      </c>
    </row>
    <row r="688" s="1" customFormat="1" ht="42.75" spans="1:28">
      <c r="A688" s="26"/>
      <c r="B688" s="23" t="s">
        <v>2849</v>
      </c>
      <c r="C688" s="27" t="s">
        <v>40</v>
      </c>
      <c r="D688" s="60" t="s">
        <v>2351</v>
      </c>
      <c r="E688" s="27" t="s">
        <v>1057</v>
      </c>
      <c r="F688" s="27" t="s">
        <v>1058</v>
      </c>
      <c r="G688" s="23" t="s">
        <v>2850</v>
      </c>
      <c r="H688" s="27" t="s">
        <v>58</v>
      </c>
      <c r="I688" s="27" t="s">
        <v>2851</v>
      </c>
      <c r="J688" s="15" t="s">
        <v>47</v>
      </c>
      <c r="K688" s="31">
        <f t="shared" si="17"/>
        <v>30</v>
      </c>
      <c r="L688" s="30">
        <v>30</v>
      </c>
      <c r="M688" s="30"/>
      <c r="N688" s="28" t="s">
        <v>2658</v>
      </c>
      <c r="O688" s="27" t="s">
        <v>2659</v>
      </c>
      <c r="P688" s="69" t="s">
        <v>1096</v>
      </c>
      <c r="Q688" s="69" t="s">
        <v>51</v>
      </c>
      <c r="R688" s="35" t="s">
        <v>52</v>
      </c>
      <c r="S688" s="35" t="s">
        <v>52</v>
      </c>
      <c r="T688" s="45" t="s">
        <v>52</v>
      </c>
      <c r="U688" s="35" t="s">
        <v>52</v>
      </c>
      <c r="V688" s="35">
        <v>210</v>
      </c>
      <c r="W688" s="35">
        <v>964</v>
      </c>
      <c r="X688" s="23" t="s">
        <v>2356</v>
      </c>
      <c r="Y688" s="35" t="s">
        <v>52</v>
      </c>
      <c r="Z688" s="27" t="s">
        <v>53</v>
      </c>
      <c r="AA688" s="23" t="s">
        <v>1518</v>
      </c>
      <c r="AB688" s="23" t="s">
        <v>2357</v>
      </c>
    </row>
    <row r="689" s="1" customFormat="1" ht="42.75" spans="1:28">
      <c r="A689" s="26"/>
      <c r="B689" s="23" t="s">
        <v>2852</v>
      </c>
      <c r="C689" s="27" t="s">
        <v>40</v>
      </c>
      <c r="D689" s="60" t="s">
        <v>2351</v>
      </c>
      <c r="E689" s="27" t="s">
        <v>1057</v>
      </c>
      <c r="F689" s="27" t="s">
        <v>1058</v>
      </c>
      <c r="G689" s="23" t="s">
        <v>2853</v>
      </c>
      <c r="H689" s="27" t="s">
        <v>58</v>
      </c>
      <c r="I689" s="27" t="s">
        <v>2854</v>
      </c>
      <c r="J689" s="15" t="s">
        <v>47</v>
      </c>
      <c r="K689" s="31">
        <f t="shared" si="17"/>
        <v>27</v>
      </c>
      <c r="L689" s="30">
        <v>27</v>
      </c>
      <c r="M689" s="30"/>
      <c r="N689" s="28" t="s">
        <v>2855</v>
      </c>
      <c r="O689" s="27" t="s">
        <v>2856</v>
      </c>
      <c r="P689" s="69" t="s">
        <v>1096</v>
      </c>
      <c r="Q689" s="69" t="s">
        <v>51</v>
      </c>
      <c r="R689" s="35" t="s">
        <v>52</v>
      </c>
      <c r="S689" s="35" t="s">
        <v>52</v>
      </c>
      <c r="T689" s="45" t="s">
        <v>52</v>
      </c>
      <c r="U689" s="35" t="s">
        <v>52</v>
      </c>
      <c r="V689" s="35">
        <v>210</v>
      </c>
      <c r="W689" s="35">
        <v>964</v>
      </c>
      <c r="X689" s="23" t="s">
        <v>2356</v>
      </c>
      <c r="Y689" s="35" t="s">
        <v>52</v>
      </c>
      <c r="Z689" s="27" t="s">
        <v>53</v>
      </c>
      <c r="AA689" s="23" t="s">
        <v>1518</v>
      </c>
      <c r="AB689" s="23" t="s">
        <v>2357</v>
      </c>
    </row>
    <row r="690" s="1" customFormat="1" ht="42.75" spans="1:28">
      <c r="A690" s="26"/>
      <c r="B690" s="23" t="s">
        <v>2857</v>
      </c>
      <c r="C690" s="27" t="s">
        <v>40</v>
      </c>
      <c r="D690" s="60" t="s">
        <v>2351</v>
      </c>
      <c r="E690" s="27" t="s">
        <v>1057</v>
      </c>
      <c r="F690" s="27" t="s">
        <v>1058</v>
      </c>
      <c r="G690" s="23" t="s">
        <v>2858</v>
      </c>
      <c r="H690" s="27" t="s">
        <v>45</v>
      </c>
      <c r="I690" s="27" t="s">
        <v>2859</v>
      </c>
      <c r="J690" s="15" t="s">
        <v>47</v>
      </c>
      <c r="K690" s="31">
        <f t="shared" si="17"/>
        <v>42</v>
      </c>
      <c r="L690" s="30">
        <v>42</v>
      </c>
      <c r="M690" s="30"/>
      <c r="N690" s="28" t="s">
        <v>2860</v>
      </c>
      <c r="O690" s="27" t="s">
        <v>2861</v>
      </c>
      <c r="P690" s="69" t="s">
        <v>1096</v>
      </c>
      <c r="Q690" s="69" t="s">
        <v>51</v>
      </c>
      <c r="R690" s="35" t="s">
        <v>52</v>
      </c>
      <c r="S690" s="35" t="s">
        <v>52</v>
      </c>
      <c r="T690" s="45" t="s">
        <v>52</v>
      </c>
      <c r="U690" s="35" t="s">
        <v>52</v>
      </c>
      <c r="V690" s="35">
        <v>210</v>
      </c>
      <c r="W690" s="35">
        <v>964</v>
      </c>
      <c r="X690" s="23" t="s">
        <v>2356</v>
      </c>
      <c r="Y690" s="35" t="s">
        <v>52</v>
      </c>
      <c r="Z690" s="27" t="s">
        <v>53</v>
      </c>
      <c r="AA690" s="23" t="s">
        <v>1518</v>
      </c>
      <c r="AB690" s="23" t="s">
        <v>2357</v>
      </c>
    </row>
    <row r="691" s="1" customFormat="1" ht="102.75" spans="1:28">
      <c r="A691" s="23"/>
      <c r="B691" s="23" t="s">
        <v>2862</v>
      </c>
      <c r="C691" s="23" t="s">
        <v>40</v>
      </c>
      <c r="D691" s="23" t="s">
        <v>41</v>
      </c>
      <c r="E691" s="23" t="s">
        <v>2863</v>
      </c>
      <c r="F691" s="23" t="s">
        <v>43</v>
      </c>
      <c r="G691" s="23" t="s">
        <v>2864</v>
      </c>
      <c r="H691" s="23" t="s">
        <v>45</v>
      </c>
      <c r="I691" s="23" t="s">
        <v>2865</v>
      </c>
      <c r="J691" s="23" t="s">
        <v>47</v>
      </c>
      <c r="K691" s="31">
        <f t="shared" si="17"/>
        <v>1400</v>
      </c>
      <c r="L691" s="23">
        <v>1400</v>
      </c>
      <c r="M691" s="23"/>
      <c r="N691" s="104" t="s">
        <v>2866</v>
      </c>
      <c r="O691" s="104" t="s">
        <v>2867</v>
      </c>
      <c r="P691" s="69" t="s">
        <v>1096</v>
      </c>
      <c r="Q691" s="69" t="s">
        <v>51</v>
      </c>
      <c r="R691" s="23" t="s">
        <v>52</v>
      </c>
      <c r="S691" s="29" t="s">
        <v>52</v>
      </c>
      <c r="T691" s="69" t="s">
        <v>52</v>
      </c>
      <c r="U691" s="23" t="s">
        <v>52</v>
      </c>
      <c r="V691" s="23">
        <v>900</v>
      </c>
      <c r="W691" s="23">
        <v>3643</v>
      </c>
      <c r="X691" s="23" t="s">
        <v>52</v>
      </c>
      <c r="Y691" s="23" t="s">
        <v>52</v>
      </c>
      <c r="Z691" s="27" t="s">
        <v>53</v>
      </c>
      <c r="AA691" s="104" t="s">
        <v>1518</v>
      </c>
      <c r="AB691" s="104" t="s">
        <v>2868</v>
      </c>
    </row>
    <row r="692" s="1" customFormat="1" ht="78.75" spans="1:28">
      <c r="A692" s="23"/>
      <c r="B692" s="23" t="s">
        <v>2869</v>
      </c>
      <c r="C692" s="23" t="s">
        <v>40</v>
      </c>
      <c r="D692" s="23" t="s">
        <v>41</v>
      </c>
      <c r="E692" s="113" t="s">
        <v>2076</v>
      </c>
      <c r="F692" s="23" t="s">
        <v>43</v>
      </c>
      <c r="G692" s="23" t="s">
        <v>63</v>
      </c>
      <c r="H692" s="23" t="s">
        <v>58</v>
      </c>
      <c r="I692" s="23" t="s">
        <v>2870</v>
      </c>
      <c r="J692" s="23" t="s">
        <v>47</v>
      </c>
      <c r="K692" s="31">
        <f t="shared" si="17"/>
        <v>510</v>
      </c>
      <c r="L692" s="23">
        <v>510</v>
      </c>
      <c r="M692" s="23"/>
      <c r="N692" s="104" t="s">
        <v>2871</v>
      </c>
      <c r="O692" s="104" t="s">
        <v>2872</v>
      </c>
      <c r="P692" s="69" t="s">
        <v>1096</v>
      </c>
      <c r="Q692" s="69" t="s">
        <v>51</v>
      </c>
      <c r="R692" s="23" t="s">
        <v>52</v>
      </c>
      <c r="S692" s="29" t="s">
        <v>52</v>
      </c>
      <c r="T692" s="69" t="s">
        <v>52</v>
      </c>
      <c r="U692" s="23" t="s">
        <v>52</v>
      </c>
      <c r="V692" s="23" t="s">
        <v>52</v>
      </c>
      <c r="W692" s="23">
        <v>3600</v>
      </c>
      <c r="X692" s="23" t="s">
        <v>52</v>
      </c>
      <c r="Y692" s="23" t="s">
        <v>52</v>
      </c>
      <c r="Z692" s="27" t="s">
        <v>53</v>
      </c>
      <c r="AA692" s="104" t="s">
        <v>1518</v>
      </c>
      <c r="AB692" s="104" t="s">
        <v>2873</v>
      </c>
    </row>
    <row r="693" s="1" customFormat="1" ht="42.75" spans="1:28">
      <c r="A693" s="23"/>
      <c r="B693" s="23" t="s">
        <v>2874</v>
      </c>
      <c r="C693" s="23" t="s">
        <v>40</v>
      </c>
      <c r="D693" s="23" t="s">
        <v>41</v>
      </c>
      <c r="E693" s="23" t="s">
        <v>138</v>
      </c>
      <c r="F693" s="23" t="s">
        <v>139</v>
      </c>
      <c r="G693" s="23" t="s">
        <v>2875</v>
      </c>
      <c r="H693" s="23" t="s">
        <v>58</v>
      </c>
      <c r="I693" s="23" t="s">
        <v>2876</v>
      </c>
      <c r="J693" s="15" t="s">
        <v>47</v>
      </c>
      <c r="K693" s="23">
        <v>90</v>
      </c>
      <c r="L693" s="23">
        <v>90</v>
      </c>
      <c r="M693" s="23"/>
      <c r="N693" s="23" t="s">
        <v>2877</v>
      </c>
      <c r="O693" s="29" t="s">
        <v>2878</v>
      </c>
      <c r="P693" s="69" t="s">
        <v>1096</v>
      </c>
      <c r="Q693" s="69" t="s">
        <v>51</v>
      </c>
      <c r="R693" s="23"/>
      <c r="S693" s="29"/>
      <c r="T693" s="69"/>
      <c r="U693" s="23"/>
      <c r="V693" s="23">
        <v>488</v>
      </c>
      <c r="W693" s="23">
        <v>1386</v>
      </c>
      <c r="X693" s="23"/>
      <c r="Y693" s="23"/>
      <c r="Z693" s="27" t="s">
        <v>53</v>
      </c>
      <c r="AA693" s="23" t="s">
        <v>1657</v>
      </c>
      <c r="AB693" s="104" t="s">
        <v>2879</v>
      </c>
    </row>
    <row r="694" s="1" customFormat="1" ht="91.5" spans="1:28">
      <c r="A694" s="23"/>
      <c r="B694" s="23" t="s">
        <v>2880</v>
      </c>
      <c r="C694" s="23" t="s">
        <v>1436</v>
      </c>
      <c r="D694" s="23" t="s">
        <v>41</v>
      </c>
      <c r="E694" s="23" t="s">
        <v>138</v>
      </c>
      <c r="F694" s="23" t="s">
        <v>139</v>
      </c>
      <c r="G694" s="23" t="s">
        <v>155</v>
      </c>
      <c r="H694" s="23" t="s">
        <v>58</v>
      </c>
      <c r="I694" s="124" t="s">
        <v>2881</v>
      </c>
      <c r="J694" s="15" t="s">
        <v>47</v>
      </c>
      <c r="K694" s="31">
        <f t="shared" ref="K694:K696" si="18">L694+M694</f>
        <v>400</v>
      </c>
      <c r="L694" s="23">
        <v>400</v>
      </c>
      <c r="M694" s="23"/>
      <c r="N694" s="124" t="s">
        <v>2882</v>
      </c>
      <c r="O694" s="124" t="s">
        <v>2883</v>
      </c>
      <c r="P694" s="69" t="s">
        <v>1096</v>
      </c>
      <c r="Q694" s="69" t="s">
        <v>51</v>
      </c>
      <c r="R694" s="23"/>
      <c r="S694" s="29"/>
      <c r="T694" s="69"/>
      <c r="U694" s="23"/>
      <c r="V694" s="23">
        <v>637</v>
      </c>
      <c r="W694" s="23">
        <v>2600</v>
      </c>
      <c r="X694" s="23"/>
      <c r="Y694" s="23"/>
      <c r="Z694" s="27" t="s">
        <v>53</v>
      </c>
      <c r="AA694" s="23" t="s">
        <v>1599</v>
      </c>
      <c r="AB694" s="23" t="s">
        <v>2176</v>
      </c>
    </row>
    <row r="695" s="1" customFormat="1" ht="42.75" spans="1:28">
      <c r="A695" s="23"/>
      <c r="B695" s="23" t="s">
        <v>2884</v>
      </c>
      <c r="C695" s="23" t="s">
        <v>1436</v>
      </c>
      <c r="D695" s="23" t="s">
        <v>41</v>
      </c>
      <c r="E695" s="23" t="s">
        <v>138</v>
      </c>
      <c r="F695" s="23" t="s">
        <v>139</v>
      </c>
      <c r="G695" s="23" t="s">
        <v>2421</v>
      </c>
      <c r="H695" s="23" t="s">
        <v>58</v>
      </c>
      <c r="I695" s="23" t="s">
        <v>2885</v>
      </c>
      <c r="J695" s="15" t="s">
        <v>47</v>
      </c>
      <c r="K695" s="31">
        <f t="shared" si="18"/>
        <v>198.504</v>
      </c>
      <c r="L695" s="23">
        <v>198.504</v>
      </c>
      <c r="M695" s="23"/>
      <c r="N695" s="23" t="s">
        <v>2886</v>
      </c>
      <c r="O695" s="23" t="s">
        <v>2887</v>
      </c>
      <c r="P695" s="69" t="s">
        <v>1096</v>
      </c>
      <c r="Q695" s="69" t="s">
        <v>51</v>
      </c>
      <c r="R695" s="23"/>
      <c r="S695" s="29"/>
      <c r="T695" s="69"/>
      <c r="U695" s="23"/>
      <c r="V695" s="23">
        <v>1410</v>
      </c>
      <c r="W695" s="23">
        <v>4841</v>
      </c>
      <c r="X695" s="23"/>
      <c r="Y695" s="23"/>
      <c r="Z695" s="27" t="s">
        <v>53</v>
      </c>
      <c r="AA695" s="23" t="s">
        <v>1599</v>
      </c>
      <c r="AB695" s="23" t="s">
        <v>2176</v>
      </c>
    </row>
    <row r="696" s="1" customFormat="1" ht="42.75" spans="1:28">
      <c r="A696" s="23"/>
      <c r="B696" s="23" t="s">
        <v>2888</v>
      </c>
      <c r="C696" s="23" t="s">
        <v>1436</v>
      </c>
      <c r="D696" s="23" t="s">
        <v>41</v>
      </c>
      <c r="E696" s="23" t="s">
        <v>138</v>
      </c>
      <c r="F696" s="23" t="s">
        <v>139</v>
      </c>
      <c r="G696" s="23" t="s">
        <v>2889</v>
      </c>
      <c r="H696" s="23" t="s">
        <v>58</v>
      </c>
      <c r="I696" s="23" t="s">
        <v>2890</v>
      </c>
      <c r="J696" s="15" t="s">
        <v>47</v>
      </c>
      <c r="K696" s="31">
        <f t="shared" si="18"/>
        <v>25.2</v>
      </c>
      <c r="L696" s="23">
        <v>25.2</v>
      </c>
      <c r="M696" s="23"/>
      <c r="N696" s="23" t="s">
        <v>2891</v>
      </c>
      <c r="O696" s="23" t="s">
        <v>2892</v>
      </c>
      <c r="P696" s="69" t="s">
        <v>1096</v>
      </c>
      <c r="Q696" s="69" t="s">
        <v>51</v>
      </c>
      <c r="R696" s="23"/>
      <c r="S696" s="29"/>
      <c r="T696" s="69"/>
      <c r="U696" s="23"/>
      <c r="V696" s="23">
        <v>1410</v>
      </c>
      <c r="W696" s="23">
        <v>4841</v>
      </c>
      <c r="X696" s="23"/>
      <c r="Y696" s="23"/>
      <c r="Z696" s="27" t="s">
        <v>53</v>
      </c>
      <c r="AA696" s="23" t="s">
        <v>1599</v>
      </c>
      <c r="AB696" s="23" t="s">
        <v>2176</v>
      </c>
    </row>
    <row r="697" s="1" customFormat="1" ht="58.5" spans="1:28">
      <c r="A697" s="23"/>
      <c r="B697" s="23" t="s">
        <v>2893</v>
      </c>
      <c r="C697" s="23" t="s">
        <v>1436</v>
      </c>
      <c r="D697" s="23" t="s">
        <v>41</v>
      </c>
      <c r="E697" s="23" t="s">
        <v>138</v>
      </c>
      <c r="F697" s="23" t="s">
        <v>139</v>
      </c>
      <c r="G697" s="23" t="s">
        <v>2894</v>
      </c>
      <c r="H697" s="23" t="s">
        <v>58</v>
      </c>
      <c r="I697" s="104" t="s">
        <v>2895</v>
      </c>
      <c r="J697" s="15" t="s">
        <v>47</v>
      </c>
      <c r="K697" s="29">
        <v>1700</v>
      </c>
      <c r="L697" s="23">
        <v>1700</v>
      </c>
      <c r="M697" s="23"/>
      <c r="N697" s="23" t="s">
        <v>2896</v>
      </c>
      <c r="O697" s="23" t="s">
        <v>2895</v>
      </c>
      <c r="P697" s="69" t="s">
        <v>1096</v>
      </c>
      <c r="Q697" s="69" t="s">
        <v>51</v>
      </c>
      <c r="R697" s="23"/>
      <c r="S697" s="29"/>
      <c r="T697" s="69"/>
      <c r="U697" s="23"/>
      <c r="V697" s="23">
        <v>1410</v>
      </c>
      <c r="W697" s="23">
        <v>4841</v>
      </c>
      <c r="X697" s="23"/>
      <c r="Y697" s="23"/>
      <c r="Z697" s="27" t="s">
        <v>53</v>
      </c>
      <c r="AA697" s="23" t="s">
        <v>1599</v>
      </c>
      <c r="AB697" s="23" t="s">
        <v>2176</v>
      </c>
    </row>
    <row r="698" s="1" customFormat="1" ht="74.25" spans="1:28">
      <c r="A698" s="23"/>
      <c r="B698" s="23" t="s">
        <v>2897</v>
      </c>
      <c r="C698" s="23" t="s">
        <v>1436</v>
      </c>
      <c r="D698" s="23" t="s">
        <v>41</v>
      </c>
      <c r="E698" s="23" t="s">
        <v>138</v>
      </c>
      <c r="F698" s="23" t="s">
        <v>139</v>
      </c>
      <c r="G698" s="23" t="s">
        <v>2898</v>
      </c>
      <c r="H698" s="23" t="s">
        <v>58</v>
      </c>
      <c r="I698" s="23" t="s">
        <v>2899</v>
      </c>
      <c r="J698" s="15" t="s">
        <v>47</v>
      </c>
      <c r="K698" s="29">
        <v>600</v>
      </c>
      <c r="L698" s="23">
        <v>600</v>
      </c>
      <c r="M698" s="23"/>
      <c r="N698" s="23" t="s">
        <v>2900</v>
      </c>
      <c r="O698" s="23" t="s">
        <v>2901</v>
      </c>
      <c r="P698" s="69" t="s">
        <v>1096</v>
      </c>
      <c r="Q698" s="69" t="s">
        <v>51</v>
      </c>
      <c r="R698" s="23"/>
      <c r="S698" s="29"/>
      <c r="T698" s="69"/>
      <c r="U698" s="23"/>
      <c r="V698" s="23">
        <v>1410</v>
      </c>
      <c r="W698" s="23">
        <v>4841</v>
      </c>
      <c r="X698" s="23"/>
      <c r="Y698" s="23"/>
      <c r="Z698" s="27" t="s">
        <v>53</v>
      </c>
      <c r="AA698" s="23" t="s">
        <v>1599</v>
      </c>
      <c r="AB698" s="23" t="s">
        <v>2176</v>
      </c>
    </row>
    <row r="699" s="1" customFormat="1" ht="61.5" spans="1:28">
      <c r="A699" s="23"/>
      <c r="B699" s="23" t="s">
        <v>2902</v>
      </c>
      <c r="C699" s="23" t="s">
        <v>1436</v>
      </c>
      <c r="D699" s="23" t="s">
        <v>41</v>
      </c>
      <c r="E699" s="23" t="s">
        <v>138</v>
      </c>
      <c r="F699" s="20" t="s">
        <v>139</v>
      </c>
      <c r="G699" s="23" t="s">
        <v>2875</v>
      </c>
      <c r="H699" s="23" t="s">
        <v>58</v>
      </c>
      <c r="I699" s="104" t="s">
        <v>2903</v>
      </c>
      <c r="J699" s="15" t="s">
        <v>47</v>
      </c>
      <c r="K699" s="31">
        <f t="shared" ref="K699:K709" si="19">L699+M699</f>
        <v>58.896</v>
      </c>
      <c r="L699" s="23">
        <v>58.896</v>
      </c>
      <c r="M699" s="23"/>
      <c r="N699" s="107" t="s">
        <v>2904</v>
      </c>
      <c r="O699" s="107" t="s">
        <v>2905</v>
      </c>
      <c r="P699" s="69" t="s">
        <v>1096</v>
      </c>
      <c r="Q699" s="69" t="s">
        <v>51</v>
      </c>
      <c r="R699" s="23"/>
      <c r="S699" s="29"/>
      <c r="T699" s="69"/>
      <c r="U699" s="23"/>
      <c r="V699" s="23">
        <v>1410</v>
      </c>
      <c r="W699" s="23">
        <v>4841</v>
      </c>
      <c r="X699" s="23"/>
      <c r="Y699" s="23"/>
      <c r="Z699" s="27" t="s">
        <v>53</v>
      </c>
      <c r="AA699" s="23" t="s">
        <v>1599</v>
      </c>
      <c r="AB699" s="23" t="s">
        <v>2176</v>
      </c>
    </row>
    <row r="700" s="1" customFormat="1" ht="77.25" spans="1:28">
      <c r="A700" s="23"/>
      <c r="B700" s="23" t="s">
        <v>2906</v>
      </c>
      <c r="C700" s="23" t="s">
        <v>40</v>
      </c>
      <c r="D700" s="23" t="s">
        <v>41</v>
      </c>
      <c r="E700" s="23" t="s">
        <v>138</v>
      </c>
      <c r="F700" s="46" t="s">
        <v>139</v>
      </c>
      <c r="G700" s="23" t="s">
        <v>2907</v>
      </c>
      <c r="H700" s="46" t="s">
        <v>45</v>
      </c>
      <c r="I700" s="141" t="s">
        <v>2908</v>
      </c>
      <c r="J700" s="15" t="s">
        <v>47</v>
      </c>
      <c r="K700" s="31">
        <f t="shared" si="19"/>
        <v>220</v>
      </c>
      <c r="L700" s="46">
        <v>220</v>
      </c>
      <c r="M700" s="46"/>
      <c r="N700" s="107" t="s">
        <v>2909</v>
      </c>
      <c r="O700" s="138" t="s">
        <v>2910</v>
      </c>
      <c r="P700" s="69" t="s">
        <v>1096</v>
      </c>
      <c r="Q700" s="69" t="s">
        <v>51</v>
      </c>
      <c r="R700" s="70"/>
      <c r="S700" s="136"/>
      <c r="T700" s="137"/>
      <c r="U700" s="70"/>
      <c r="V700" s="46">
        <v>263</v>
      </c>
      <c r="W700" s="46">
        <v>800</v>
      </c>
      <c r="X700" s="70"/>
      <c r="Y700" s="70"/>
      <c r="Z700" s="27" t="s">
        <v>53</v>
      </c>
      <c r="AA700" s="23" t="s">
        <v>1657</v>
      </c>
      <c r="AB700" s="104" t="s">
        <v>2868</v>
      </c>
    </row>
    <row r="701" s="1" customFormat="1" ht="93" spans="1:28">
      <c r="A701" s="23"/>
      <c r="B701" s="23" t="s">
        <v>2911</v>
      </c>
      <c r="C701" s="23" t="s">
        <v>40</v>
      </c>
      <c r="D701" s="23" t="s">
        <v>41</v>
      </c>
      <c r="E701" s="23" t="s">
        <v>138</v>
      </c>
      <c r="F701" s="46" t="s">
        <v>139</v>
      </c>
      <c r="G701" s="23" t="s">
        <v>2912</v>
      </c>
      <c r="H701" s="46" t="s">
        <v>45</v>
      </c>
      <c r="I701" s="141" t="s">
        <v>2913</v>
      </c>
      <c r="J701" s="15" t="s">
        <v>47</v>
      </c>
      <c r="K701" s="31">
        <f t="shared" si="19"/>
        <v>312</v>
      </c>
      <c r="L701" s="46">
        <v>312</v>
      </c>
      <c r="M701" s="46"/>
      <c r="N701" s="107" t="s">
        <v>2914</v>
      </c>
      <c r="O701" s="138" t="s">
        <v>2915</v>
      </c>
      <c r="P701" s="69" t="s">
        <v>1096</v>
      </c>
      <c r="Q701" s="69" t="s">
        <v>51</v>
      </c>
      <c r="R701" s="70"/>
      <c r="S701" s="136"/>
      <c r="T701" s="137"/>
      <c r="U701" s="70"/>
      <c r="V701" s="46">
        <v>334</v>
      </c>
      <c r="W701" s="46">
        <v>1100</v>
      </c>
      <c r="X701" s="70"/>
      <c r="Y701" s="70"/>
      <c r="Z701" s="27" t="s">
        <v>53</v>
      </c>
      <c r="AA701" s="23" t="s">
        <v>1657</v>
      </c>
      <c r="AB701" s="104" t="s">
        <v>2868</v>
      </c>
    </row>
    <row r="702" s="1" customFormat="1" ht="78.75" spans="1:28">
      <c r="A702" s="23"/>
      <c r="B702" s="23" t="s">
        <v>2916</v>
      </c>
      <c r="C702" s="23" t="s">
        <v>40</v>
      </c>
      <c r="D702" s="23" t="s">
        <v>41</v>
      </c>
      <c r="E702" s="23" t="s">
        <v>138</v>
      </c>
      <c r="F702" s="46" t="s">
        <v>139</v>
      </c>
      <c r="G702" s="23" t="s">
        <v>2917</v>
      </c>
      <c r="H702" s="46" t="s">
        <v>58</v>
      </c>
      <c r="I702" s="23" t="s">
        <v>2918</v>
      </c>
      <c r="J702" s="15" t="s">
        <v>47</v>
      </c>
      <c r="K702" s="31">
        <f t="shared" si="19"/>
        <v>370</v>
      </c>
      <c r="L702" s="46">
        <v>370</v>
      </c>
      <c r="M702" s="46"/>
      <c r="N702" s="23" t="s">
        <v>2919</v>
      </c>
      <c r="O702" s="23" t="s">
        <v>2920</v>
      </c>
      <c r="P702" s="69" t="s">
        <v>1096</v>
      </c>
      <c r="Q702" s="69" t="s">
        <v>51</v>
      </c>
      <c r="R702" s="70"/>
      <c r="S702" s="136"/>
      <c r="T702" s="137"/>
      <c r="U702" s="70"/>
      <c r="V702" s="46">
        <v>266</v>
      </c>
      <c r="W702" s="46">
        <v>960</v>
      </c>
      <c r="X702" s="70"/>
      <c r="Y702" s="70"/>
      <c r="Z702" s="27" t="s">
        <v>53</v>
      </c>
      <c r="AA702" s="23" t="s">
        <v>1657</v>
      </c>
      <c r="AB702" s="23" t="s">
        <v>2921</v>
      </c>
    </row>
    <row r="703" s="1" customFormat="1" ht="57" spans="1:28">
      <c r="A703" s="23"/>
      <c r="B703" s="23" t="s">
        <v>2922</v>
      </c>
      <c r="C703" s="23" t="s">
        <v>40</v>
      </c>
      <c r="D703" s="23" t="s">
        <v>41</v>
      </c>
      <c r="E703" s="23" t="s">
        <v>138</v>
      </c>
      <c r="F703" s="46" t="s">
        <v>139</v>
      </c>
      <c r="G703" s="23" t="s">
        <v>2923</v>
      </c>
      <c r="H703" s="46" t="s">
        <v>58</v>
      </c>
      <c r="I703" s="23" t="s">
        <v>2924</v>
      </c>
      <c r="J703" s="15" t="s">
        <v>47</v>
      </c>
      <c r="K703" s="31">
        <f t="shared" si="19"/>
        <v>160</v>
      </c>
      <c r="L703" s="46">
        <v>160</v>
      </c>
      <c r="M703" s="46"/>
      <c r="N703" s="23" t="s">
        <v>2925</v>
      </c>
      <c r="O703" s="23" t="s">
        <v>2924</v>
      </c>
      <c r="P703" s="69" t="s">
        <v>1096</v>
      </c>
      <c r="Q703" s="69" t="s">
        <v>51</v>
      </c>
      <c r="R703" s="70"/>
      <c r="S703" s="136"/>
      <c r="T703" s="137"/>
      <c r="U703" s="70"/>
      <c r="V703" s="46">
        <v>82</v>
      </c>
      <c r="W703" s="46">
        <v>265</v>
      </c>
      <c r="X703" s="70"/>
      <c r="Y703" s="70"/>
      <c r="Z703" s="27" t="s">
        <v>53</v>
      </c>
      <c r="AA703" s="23" t="s">
        <v>1657</v>
      </c>
      <c r="AB703" s="23" t="s">
        <v>2921</v>
      </c>
    </row>
    <row r="704" s="1" customFormat="1" ht="57" spans="1:28">
      <c r="A704" s="14"/>
      <c r="B704" s="23" t="s">
        <v>2926</v>
      </c>
      <c r="C704" s="23" t="s">
        <v>40</v>
      </c>
      <c r="D704" s="23" t="s">
        <v>41</v>
      </c>
      <c r="E704" s="23" t="s">
        <v>179</v>
      </c>
      <c r="F704" s="23" t="s">
        <v>180</v>
      </c>
      <c r="G704" s="23" t="s">
        <v>220</v>
      </c>
      <c r="H704" s="23" t="s">
        <v>58</v>
      </c>
      <c r="I704" s="23" t="s">
        <v>2927</v>
      </c>
      <c r="J704" s="15" t="s">
        <v>47</v>
      </c>
      <c r="K704" s="31">
        <f t="shared" si="19"/>
        <v>343.2</v>
      </c>
      <c r="L704" s="23">
        <v>343.2</v>
      </c>
      <c r="M704" s="23"/>
      <c r="N704" s="23" t="s">
        <v>2928</v>
      </c>
      <c r="O704" s="23" t="s">
        <v>2929</v>
      </c>
      <c r="P704" s="69" t="s">
        <v>1096</v>
      </c>
      <c r="Q704" s="69" t="s">
        <v>51</v>
      </c>
      <c r="R704" s="23"/>
      <c r="S704" s="29"/>
      <c r="T704" s="69"/>
      <c r="U704" s="23"/>
      <c r="V704" s="23">
        <v>281</v>
      </c>
      <c r="W704" s="23">
        <v>906</v>
      </c>
      <c r="X704" s="23"/>
      <c r="Y704" s="23"/>
      <c r="Z704" s="27" t="s">
        <v>53</v>
      </c>
      <c r="AA704" s="23" t="s">
        <v>1657</v>
      </c>
      <c r="AB704" s="23" t="s">
        <v>2921</v>
      </c>
    </row>
    <row r="705" s="1" customFormat="1" ht="44.25" spans="1:28">
      <c r="A705" s="14"/>
      <c r="B705" s="40" t="s">
        <v>2930</v>
      </c>
      <c r="C705" s="23" t="s">
        <v>40</v>
      </c>
      <c r="D705" s="23" t="s">
        <v>41</v>
      </c>
      <c r="E705" s="23" t="s">
        <v>179</v>
      </c>
      <c r="F705" s="27" t="s">
        <v>180</v>
      </c>
      <c r="G705" s="142" t="s">
        <v>2931</v>
      </c>
      <c r="H705" s="27" t="s">
        <v>58</v>
      </c>
      <c r="I705" s="23" t="s">
        <v>2932</v>
      </c>
      <c r="J705" s="15" t="s">
        <v>47</v>
      </c>
      <c r="K705" s="31">
        <f t="shared" si="19"/>
        <v>20</v>
      </c>
      <c r="L705" s="51">
        <v>20</v>
      </c>
      <c r="M705" s="51"/>
      <c r="N705" s="23" t="s">
        <v>2933</v>
      </c>
      <c r="O705" s="29" t="s">
        <v>2934</v>
      </c>
      <c r="P705" s="69" t="s">
        <v>1096</v>
      </c>
      <c r="Q705" s="69" t="s">
        <v>51</v>
      </c>
      <c r="R705" s="51"/>
      <c r="S705" s="153"/>
      <c r="T705" s="154"/>
      <c r="U705" s="51"/>
      <c r="V705" s="51">
        <v>281</v>
      </c>
      <c r="W705" s="51">
        <v>906</v>
      </c>
      <c r="X705" s="51"/>
      <c r="Y705" s="46"/>
      <c r="Z705" s="27" t="s">
        <v>53</v>
      </c>
      <c r="AA705" s="23" t="s">
        <v>1657</v>
      </c>
      <c r="AB705" s="23" t="s">
        <v>2935</v>
      </c>
    </row>
    <row r="706" s="1" customFormat="1" ht="44.25" spans="1:28">
      <c r="A706" s="14"/>
      <c r="B706" s="40" t="s">
        <v>2936</v>
      </c>
      <c r="C706" s="23" t="s">
        <v>40</v>
      </c>
      <c r="D706" s="23" t="s">
        <v>41</v>
      </c>
      <c r="E706" s="23" t="s">
        <v>179</v>
      </c>
      <c r="F706" s="27" t="s">
        <v>180</v>
      </c>
      <c r="G706" s="142" t="s">
        <v>2931</v>
      </c>
      <c r="H706" s="27" t="s">
        <v>58</v>
      </c>
      <c r="I706" s="23" t="s">
        <v>2937</v>
      </c>
      <c r="J706" s="15" t="s">
        <v>47</v>
      </c>
      <c r="K706" s="31">
        <f t="shared" si="19"/>
        <v>36</v>
      </c>
      <c r="L706" s="51">
        <v>36</v>
      </c>
      <c r="M706" s="51"/>
      <c r="N706" s="29" t="s">
        <v>2938</v>
      </c>
      <c r="O706" s="29" t="s">
        <v>2939</v>
      </c>
      <c r="P706" s="69" t="s">
        <v>1096</v>
      </c>
      <c r="Q706" s="69" t="s">
        <v>51</v>
      </c>
      <c r="R706" s="51"/>
      <c r="S706" s="153"/>
      <c r="T706" s="154"/>
      <c r="U706" s="51"/>
      <c r="V706" s="51">
        <v>281</v>
      </c>
      <c r="W706" s="51">
        <v>906</v>
      </c>
      <c r="X706" s="51"/>
      <c r="Y706" s="46"/>
      <c r="Z706" s="27" t="s">
        <v>53</v>
      </c>
      <c r="AA706" s="23" t="s">
        <v>1657</v>
      </c>
      <c r="AB706" s="104" t="s">
        <v>2879</v>
      </c>
    </row>
    <row r="707" s="1" customFormat="1" ht="93" spans="1:28">
      <c r="A707" s="14"/>
      <c r="B707" s="23" t="s">
        <v>2940</v>
      </c>
      <c r="C707" s="23" t="s">
        <v>40</v>
      </c>
      <c r="D707" s="23" t="s">
        <v>41</v>
      </c>
      <c r="E707" s="23" t="s">
        <v>179</v>
      </c>
      <c r="F707" s="23" t="s">
        <v>180</v>
      </c>
      <c r="G707" s="23" t="s">
        <v>1564</v>
      </c>
      <c r="H707" s="23" t="s">
        <v>58</v>
      </c>
      <c r="I707" s="23" t="s">
        <v>2941</v>
      </c>
      <c r="J707" s="15" t="s">
        <v>47</v>
      </c>
      <c r="K707" s="31">
        <f t="shared" si="19"/>
        <v>960</v>
      </c>
      <c r="L707" s="51">
        <v>960</v>
      </c>
      <c r="M707" s="51"/>
      <c r="N707" s="104" t="s">
        <v>2942</v>
      </c>
      <c r="O707" s="138" t="s">
        <v>2943</v>
      </c>
      <c r="P707" s="69" t="s">
        <v>1096</v>
      </c>
      <c r="Q707" s="69" t="s">
        <v>51</v>
      </c>
      <c r="R707" s="138"/>
      <c r="S707" s="153"/>
      <c r="T707" s="154"/>
      <c r="U707" s="51"/>
      <c r="V707" s="23">
        <v>475</v>
      </c>
      <c r="W707" s="23">
        <v>1750</v>
      </c>
      <c r="X707" s="23"/>
      <c r="Y707" s="23"/>
      <c r="Z707" s="27" t="s">
        <v>53</v>
      </c>
      <c r="AA707" s="23" t="s">
        <v>1657</v>
      </c>
      <c r="AB707" s="23" t="s">
        <v>2357</v>
      </c>
    </row>
    <row r="708" s="1" customFormat="1" ht="60" spans="1:28">
      <c r="A708" s="23"/>
      <c r="B708" s="23" t="s">
        <v>2944</v>
      </c>
      <c r="C708" s="23" t="s">
        <v>40</v>
      </c>
      <c r="D708" s="23" t="s">
        <v>41</v>
      </c>
      <c r="E708" s="23" t="s">
        <v>179</v>
      </c>
      <c r="F708" s="46" t="s">
        <v>180</v>
      </c>
      <c r="G708" s="23" t="s">
        <v>225</v>
      </c>
      <c r="H708" s="46" t="s">
        <v>58</v>
      </c>
      <c r="I708" s="141" t="s">
        <v>2945</v>
      </c>
      <c r="J708" s="15" t="s">
        <v>47</v>
      </c>
      <c r="K708" s="31">
        <f t="shared" si="19"/>
        <v>471</v>
      </c>
      <c r="L708" s="46">
        <v>471</v>
      </c>
      <c r="M708" s="46"/>
      <c r="N708" s="141" t="s">
        <v>2946</v>
      </c>
      <c r="O708" s="138" t="s">
        <v>2947</v>
      </c>
      <c r="P708" s="69" t="s">
        <v>1096</v>
      </c>
      <c r="Q708" s="69" t="s">
        <v>51</v>
      </c>
      <c r="R708" s="70"/>
      <c r="S708" s="136"/>
      <c r="T708" s="137"/>
      <c r="U708" s="70"/>
      <c r="V708" s="46">
        <v>632</v>
      </c>
      <c r="W708" s="46">
        <v>1968</v>
      </c>
      <c r="X708" s="70"/>
      <c r="Y708" s="70"/>
      <c r="Z708" s="27" t="s">
        <v>53</v>
      </c>
      <c r="AA708" s="23" t="s">
        <v>1657</v>
      </c>
      <c r="AB708" s="104" t="s">
        <v>2868</v>
      </c>
    </row>
    <row r="709" s="1" customFormat="1" ht="60" spans="1:28">
      <c r="A709" s="23"/>
      <c r="B709" s="23" t="s">
        <v>2948</v>
      </c>
      <c r="C709" s="23" t="s">
        <v>40</v>
      </c>
      <c r="D709" s="23" t="s">
        <v>41</v>
      </c>
      <c r="E709" s="23" t="s">
        <v>179</v>
      </c>
      <c r="F709" s="46" t="s">
        <v>180</v>
      </c>
      <c r="G709" s="23" t="s">
        <v>225</v>
      </c>
      <c r="H709" s="46" t="s">
        <v>58</v>
      </c>
      <c r="I709" s="141" t="s">
        <v>2949</v>
      </c>
      <c r="J709" s="15" t="s">
        <v>47</v>
      </c>
      <c r="K709" s="31">
        <f t="shared" si="19"/>
        <v>319</v>
      </c>
      <c r="L709" s="46">
        <v>319</v>
      </c>
      <c r="M709" s="46"/>
      <c r="N709" s="141" t="s">
        <v>2950</v>
      </c>
      <c r="O709" s="138" t="s">
        <v>2951</v>
      </c>
      <c r="P709" s="69" t="s">
        <v>1096</v>
      </c>
      <c r="Q709" s="69" t="s">
        <v>51</v>
      </c>
      <c r="R709" s="70"/>
      <c r="S709" s="136"/>
      <c r="T709" s="137"/>
      <c r="U709" s="70"/>
      <c r="V709" s="46">
        <v>512</v>
      </c>
      <c r="W709" s="46">
        <v>1829</v>
      </c>
      <c r="X709" s="70"/>
      <c r="Y709" s="70"/>
      <c r="Z709" s="27" t="s">
        <v>53</v>
      </c>
      <c r="AA709" s="23" t="s">
        <v>1657</v>
      </c>
      <c r="AB709" s="104" t="s">
        <v>2868</v>
      </c>
    </row>
    <row r="710" s="1" customFormat="1" ht="47.25" spans="1:28">
      <c r="A710" s="14"/>
      <c r="B710" s="23" t="s">
        <v>2952</v>
      </c>
      <c r="C710" s="23" t="s">
        <v>1436</v>
      </c>
      <c r="D710" s="23" t="s">
        <v>41</v>
      </c>
      <c r="E710" s="23" t="s">
        <v>263</v>
      </c>
      <c r="F710" s="23" t="s">
        <v>264</v>
      </c>
      <c r="G710" s="23" t="s">
        <v>272</v>
      </c>
      <c r="H710" s="23" t="s">
        <v>45</v>
      </c>
      <c r="I710" s="23" t="s">
        <v>2953</v>
      </c>
      <c r="J710" s="15" t="s">
        <v>47</v>
      </c>
      <c r="K710" s="40">
        <v>270</v>
      </c>
      <c r="L710" s="40">
        <v>270</v>
      </c>
      <c r="M710" s="40"/>
      <c r="N710" s="23" t="s">
        <v>2954</v>
      </c>
      <c r="O710" s="40" t="s">
        <v>2955</v>
      </c>
      <c r="P710" s="69" t="s">
        <v>1096</v>
      </c>
      <c r="Q710" s="69" t="s">
        <v>51</v>
      </c>
      <c r="R710" s="40" t="s">
        <v>52</v>
      </c>
      <c r="S710" s="48" t="s">
        <v>52</v>
      </c>
      <c r="T710" s="91" t="s">
        <v>52</v>
      </c>
      <c r="U710" s="40" t="s">
        <v>52</v>
      </c>
      <c r="V710" s="23">
        <v>395</v>
      </c>
      <c r="W710" s="23">
        <v>1250</v>
      </c>
      <c r="X710" s="40" t="s">
        <v>52</v>
      </c>
      <c r="Y710" s="40" t="s">
        <v>52</v>
      </c>
      <c r="Z710" s="27" t="s">
        <v>53</v>
      </c>
      <c r="AA710" s="40" t="s">
        <v>2956</v>
      </c>
      <c r="AB710" s="40" t="s">
        <v>2957</v>
      </c>
    </row>
    <row r="711" s="1" customFormat="1" ht="44.25" spans="1:28">
      <c r="A711" s="23"/>
      <c r="B711" s="23" t="s">
        <v>2958</v>
      </c>
      <c r="C711" s="23" t="s">
        <v>40</v>
      </c>
      <c r="D711" s="23" t="s">
        <v>41</v>
      </c>
      <c r="E711" s="23" t="s">
        <v>263</v>
      </c>
      <c r="F711" s="46" t="s">
        <v>264</v>
      </c>
      <c r="G711" s="23" t="s">
        <v>265</v>
      </c>
      <c r="H711" s="23" t="s">
        <v>58</v>
      </c>
      <c r="I711" s="23" t="s">
        <v>2959</v>
      </c>
      <c r="J711" s="15" t="s">
        <v>47</v>
      </c>
      <c r="K711" s="31">
        <f>L711+M711</f>
        <v>170</v>
      </c>
      <c r="L711" s="23">
        <v>170</v>
      </c>
      <c r="M711" s="23"/>
      <c r="N711" s="29" t="s">
        <v>2960</v>
      </c>
      <c r="O711" s="23" t="s">
        <v>2961</v>
      </c>
      <c r="P711" s="69" t="s">
        <v>1096</v>
      </c>
      <c r="Q711" s="69" t="s">
        <v>51</v>
      </c>
      <c r="R711" s="23" t="s">
        <v>52</v>
      </c>
      <c r="S711" s="29" t="s">
        <v>52</v>
      </c>
      <c r="T711" s="69" t="s">
        <v>52</v>
      </c>
      <c r="U711" s="46" t="s">
        <v>52</v>
      </c>
      <c r="V711" s="23">
        <v>170</v>
      </c>
      <c r="W711" s="23">
        <v>480</v>
      </c>
      <c r="X711" s="23" t="s">
        <v>52</v>
      </c>
      <c r="Y711" s="23" t="s">
        <v>52</v>
      </c>
      <c r="Z711" s="27" t="s">
        <v>53</v>
      </c>
      <c r="AA711" s="23" t="s">
        <v>1599</v>
      </c>
      <c r="AB711" s="104" t="s">
        <v>2868</v>
      </c>
    </row>
    <row r="712" s="1" customFormat="1" ht="45.75" spans="1:28">
      <c r="A712" s="23"/>
      <c r="B712" s="23" t="s">
        <v>2962</v>
      </c>
      <c r="C712" s="23" t="s">
        <v>40</v>
      </c>
      <c r="D712" s="23" t="s">
        <v>41</v>
      </c>
      <c r="E712" s="23" t="s">
        <v>263</v>
      </c>
      <c r="F712" s="23" t="s">
        <v>264</v>
      </c>
      <c r="G712" s="23" t="s">
        <v>278</v>
      </c>
      <c r="H712" s="23" t="s">
        <v>45</v>
      </c>
      <c r="I712" s="23" t="s">
        <v>2963</v>
      </c>
      <c r="J712" s="15" t="s">
        <v>47</v>
      </c>
      <c r="K712" s="31">
        <f>L712+M712</f>
        <v>300</v>
      </c>
      <c r="L712" s="23">
        <v>300</v>
      </c>
      <c r="M712" s="23"/>
      <c r="N712" s="29" t="s">
        <v>2964</v>
      </c>
      <c r="O712" s="23" t="s">
        <v>2965</v>
      </c>
      <c r="P712" s="69" t="s">
        <v>1096</v>
      </c>
      <c r="Q712" s="69" t="s">
        <v>51</v>
      </c>
      <c r="R712" s="23"/>
      <c r="S712" s="29" t="s">
        <v>52</v>
      </c>
      <c r="T712" s="69" t="s">
        <v>52</v>
      </c>
      <c r="U712" s="23" t="s">
        <v>52</v>
      </c>
      <c r="V712" s="23">
        <v>134</v>
      </c>
      <c r="W712" s="23">
        <v>430</v>
      </c>
      <c r="X712" s="40" t="s">
        <v>52</v>
      </c>
      <c r="Y712" s="40" t="s">
        <v>52</v>
      </c>
      <c r="Z712" s="27" t="s">
        <v>53</v>
      </c>
      <c r="AA712" s="23" t="s">
        <v>1599</v>
      </c>
      <c r="AB712" s="104" t="s">
        <v>2868</v>
      </c>
    </row>
    <row r="713" s="1" customFormat="1" ht="77.25" spans="1:28">
      <c r="A713" s="14"/>
      <c r="B713" s="27" t="s">
        <v>2966</v>
      </c>
      <c r="C713" s="27" t="s">
        <v>40</v>
      </c>
      <c r="D713" s="27" t="s">
        <v>41</v>
      </c>
      <c r="E713" s="27" t="s">
        <v>589</v>
      </c>
      <c r="F713" s="27" t="s">
        <v>590</v>
      </c>
      <c r="G713" s="27" t="s">
        <v>591</v>
      </c>
      <c r="H713" s="27" t="s">
        <v>45</v>
      </c>
      <c r="I713" s="27" t="s">
        <v>2967</v>
      </c>
      <c r="J713" s="15" t="s">
        <v>47</v>
      </c>
      <c r="K713" s="47">
        <v>2100</v>
      </c>
      <c r="L713" s="47">
        <v>2100</v>
      </c>
      <c r="M713" s="27"/>
      <c r="N713" s="23" t="s">
        <v>2968</v>
      </c>
      <c r="O713" s="27" t="s">
        <v>2969</v>
      </c>
      <c r="P713" s="69" t="s">
        <v>1096</v>
      </c>
      <c r="Q713" s="69" t="s">
        <v>51</v>
      </c>
      <c r="R713" s="27"/>
      <c r="S713" s="35"/>
      <c r="T713" s="45"/>
      <c r="U713" s="27"/>
      <c r="V713" s="47">
        <v>450</v>
      </c>
      <c r="W713" s="47">
        <v>1568</v>
      </c>
      <c r="X713" s="27"/>
      <c r="Y713" s="27"/>
      <c r="Z713" s="27" t="s">
        <v>53</v>
      </c>
      <c r="AA713" s="23" t="s">
        <v>1599</v>
      </c>
      <c r="AB713" s="104" t="s">
        <v>2868</v>
      </c>
    </row>
    <row r="714" s="1" customFormat="1" ht="77.25" spans="1:28">
      <c r="A714" s="14"/>
      <c r="B714" s="27" t="s">
        <v>2970</v>
      </c>
      <c r="C714" s="27" t="s">
        <v>40</v>
      </c>
      <c r="D714" s="27" t="s">
        <v>41</v>
      </c>
      <c r="E714" s="27" t="s">
        <v>589</v>
      </c>
      <c r="F714" s="27" t="s">
        <v>590</v>
      </c>
      <c r="G714" s="27" t="s">
        <v>600</v>
      </c>
      <c r="H714" s="27" t="s">
        <v>58</v>
      </c>
      <c r="I714" s="149" t="s">
        <v>2971</v>
      </c>
      <c r="J714" s="15" t="s">
        <v>47</v>
      </c>
      <c r="K714" s="47">
        <f>L714</f>
        <v>1089</v>
      </c>
      <c r="L714" s="47">
        <v>1089</v>
      </c>
      <c r="M714" s="70"/>
      <c r="N714" s="27" t="s">
        <v>2972</v>
      </c>
      <c r="O714" s="149" t="s">
        <v>2973</v>
      </c>
      <c r="P714" s="69" t="s">
        <v>1096</v>
      </c>
      <c r="Q714" s="69" t="s">
        <v>51</v>
      </c>
      <c r="R714" s="70"/>
      <c r="S714" s="136"/>
      <c r="T714" s="137"/>
      <c r="U714" s="70"/>
      <c r="V714" s="47">
        <v>420</v>
      </c>
      <c r="W714" s="47">
        <v>1573</v>
      </c>
      <c r="X714" s="70"/>
      <c r="Y714" s="70"/>
      <c r="Z714" s="27" t="s">
        <v>53</v>
      </c>
      <c r="AA714" s="23" t="s">
        <v>1599</v>
      </c>
      <c r="AB714" s="104" t="s">
        <v>2868</v>
      </c>
    </row>
    <row r="715" s="1" customFormat="1" ht="60" spans="1:28">
      <c r="A715" s="14"/>
      <c r="B715" s="23" t="s">
        <v>2974</v>
      </c>
      <c r="C715" s="23" t="s">
        <v>40</v>
      </c>
      <c r="D715" s="23" t="s">
        <v>41</v>
      </c>
      <c r="E715" s="23" t="s">
        <v>810</v>
      </c>
      <c r="F715" s="23" t="s">
        <v>811</v>
      </c>
      <c r="G715" s="23" t="s">
        <v>818</v>
      </c>
      <c r="H715" s="23" t="s">
        <v>45</v>
      </c>
      <c r="I715" s="23" t="s">
        <v>2975</v>
      </c>
      <c r="J715" s="15" t="s">
        <v>47</v>
      </c>
      <c r="K715" s="23">
        <v>298</v>
      </c>
      <c r="L715" s="23">
        <v>298</v>
      </c>
      <c r="M715" s="23"/>
      <c r="N715" s="23" t="s">
        <v>2976</v>
      </c>
      <c r="O715" s="23" t="s">
        <v>2977</v>
      </c>
      <c r="P715" s="69" t="s">
        <v>1096</v>
      </c>
      <c r="Q715" s="69" t="s">
        <v>51</v>
      </c>
      <c r="R715" s="23" t="s">
        <v>52</v>
      </c>
      <c r="S715" s="29" t="s">
        <v>52</v>
      </c>
      <c r="T715" s="69" t="s">
        <v>52</v>
      </c>
      <c r="U715" s="23" t="s">
        <v>52</v>
      </c>
      <c r="V715" s="23">
        <v>483</v>
      </c>
      <c r="W715" s="23">
        <v>1376</v>
      </c>
      <c r="X715" s="23" t="s">
        <v>52</v>
      </c>
      <c r="Y715" s="23"/>
      <c r="Z715" s="27" t="s">
        <v>53</v>
      </c>
      <c r="AA715" s="23" t="s">
        <v>1599</v>
      </c>
      <c r="AB715" s="23" t="s">
        <v>2935</v>
      </c>
    </row>
    <row r="716" s="1" customFormat="1" ht="42.75" spans="1:28">
      <c r="A716" s="14"/>
      <c r="B716" s="23" t="s">
        <v>2978</v>
      </c>
      <c r="C716" s="23" t="s">
        <v>40</v>
      </c>
      <c r="D716" s="23" t="s">
        <v>41</v>
      </c>
      <c r="E716" s="23" t="s">
        <v>909</v>
      </c>
      <c r="F716" s="23" t="s">
        <v>910</v>
      </c>
      <c r="G716" s="23" t="s">
        <v>920</v>
      </c>
      <c r="H716" s="23" t="s">
        <v>58</v>
      </c>
      <c r="I716" s="23" t="s">
        <v>2979</v>
      </c>
      <c r="J716" s="15" t="s">
        <v>47</v>
      </c>
      <c r="K716" s="23">
        <v>41</v>
      </c>
      <c r="L716" s="23">
        <v>41</v>
      </c>
      <c r="M716" s="23"/>
      <c r="N716" s="23" t="s">
        <v>2980</v>
      </c>
      <c r="O716" s="23" t="s">
        <v>2979</v>
      </c>
      <c r="P716" s="69" t="s">
        <v>1096</v>
      </c>
      <c r="Q716" s="69" t="s">
        <v>51</v>
      </c>
      <c r="R716" s="23" t="s">
        <v>52</v>
      </c>
      <c r="S716" s="29" t="s">
        <v>52</v>
      </c>
      <c r="T716" s="69" t="s">
        <v>52</v>
      </c>
      <c r="U716" s="23" t="s">
        <v>52</v>
      </c>
      <c r="V716" s="23">
        <v>340</v>
      </c>
      <c r="W716" s="23">
        <v>1201</v>
      </c>
      <c r="X716" s="23" t="s">
        <v>52</v>
      </c>
      <c r="Y716" s="23" t="s">
        <v>52</v>
      </c>
      <c r="Z716" s="27" t="s">
        <v>53</v>
      </c>
      <c r="AA716" s="23" t="s">
        <v>1599</v>
      </c>
      <c r="AB716" s="23" t="s">
        <v>2935</v>
      </c>
    </row>
    <row r="717" s="1" customFormat="1" ht="42.75" spans="1:28">
      <c r="A717" s="14"/>
      <c r="B717" s="23" t="s">
        <v>2981</v>
      </c>
      <c r="C717" s="23" t="s">
        <v>1436</v>
      </c>
      <c r="D717" s="23" t="s">
        <v>41</v>
      </c>
      <c r="E717" s="23" t="s">
        <v>909</v>
      </c>
      <c r="F717" s="23" t="s">
        <v>910</v>
      </c>
      <c r="G717" s="23" t="s">
        <v>920</v>
      </c>
      <c r="H717" s="23" t="s">
        <v>58</v>
      </c>
      <c r="I717" s="23" t="s">
        <v>2982</v>
      </c>
      <c r="J717" s="15" t="s">
        <v>47</v>
      </c>
      <c r="K717" s="23">
        <v>30</v>
      </c>
      <c r="L717" s="23">
        <v>30</v>
      </c>
      <c r="M717" s="23"/>
      <c r="N717" s="23" t="s">
        <v>2983</v>
      </c>
      <c r="O717" s="23" t="s">
        <v>2982</v>
      </c>
      <c r="P717" s="69" t="s">
        <v>1096</v>
      </c>
      <c r="Q717" s="69" t="s">
        <v>51</v>
      </c>
      <c r="R717" s="23" t="s">
        <v>52</v>
      </c>
      <c r="S717" s="29" t="s">
        <v>52</v>
      </c>
      <c r="T717" s="69" t="s">
        <v>52</v>
      </c>
      <c r="U717" s="23" t="s">
        <v>52</v>
      </c>
      <c r="V717" s="23">
        <v>340</v>
      </c>
      <c r="W717" s="23">
        <v>1201</v>
      </c>
      <c r="X717" s="23" t="s">
        <v>52</v>
      </c>
      <c r="Y717" s="23" t="s">
        <v>52</v>
      </c>
      <c r="Z717" s="27" t="s">
        <v>53</v>
      </c>
      <c r="AA717" s="23" t="s">
        <v>1599</v>
      </c>
      <c r="AB717" s="23" t="s">
        <v>2935</v>
      </c>
    </row>
    <row r="718" s="1" customFormat="1" ht="42.75" spans="1:28">
      <c r="A718" s="14"/>
      <c r="B718" s="23" t="s">
        <v>2984</v>
      </c>
      <c r="C718" s="23" t="s">
        <v>40</v>
      </c>
      <c r="D718" s="23" t="s">
        <v>41</v>
      </c>
      <c r="E718" s="23" t="s">
        <v>909</v>
      </c>
      <c r="F718" s="23" t="s">
        <v>910</v>
      </c>
      <c r="G718" s="23" t="s">
        <v>920</v>
      </c>
      <c r="H718" s="23" t="s">
        <v>58</v>
      </c>
      <c r="I718" s="23" t="s">
        <v>2985</v>
      </c>
      <c r="J718" s="15" t="s">
        <v>47</v>
      </c>
      <c r="K718" s="23">
        <v>66</v>
      </c>
      <c r="L718" s="23">
        <v>66</v>
      </c>
      <c r="M718" s="23"/>
      <c r="N718" s="23" t="s">
        <v>2986</v>
      </c>
      <c r="O718" s="23" t="s">
        <v>2987</v>
      </c>
      <c r="P718" s="69" t="s">
        <v>1096</v>
      </c>
      <c r="Q718" s="69" t="s">
        <v>51</v>
      </c>
      <c r="R718" s="23" t="s">
        <v>52</v>
      </c>
      <c r="S718" s="29" t="s">
        <v>52</v>
      </c>
      <c r="T718" s="69" t="s">
        <v>52</v>
      </c>
      <c r="U718" s="23" t="s">
        <v>52</v>
      </c>
      <c r="V718" s="23">
        <v>340</v>
      </c>
      <c r="W718" s="23">
        <v>1201</v>
      </c>
      <c r="X718" s="23" t="s">
        <v>52</v>
      </c>
      <c r="Y718" s="23" t="s">
        <v>52</v>
      </c>
      <c r="Z718" s="27" t="s">
        <v>53</v>
      </c>
      <c r="AA718" s="23" t="s">
        <v>1599</v>
      </c>
      <c r="AB718" s="23" t="s">
        <v>2935</v>
      </c>
    </row>
    <row r="719" s="1" customFormat="1" ht="51" customHeight="1" spans="1:28">
      <c r="A719" s="14"/>
      <c r="B719" s="143" t="s">
        <v>2988</v>
      </c>
      <c r="C719" s="128" t="s">
        <v>2606</v>
      </c>
      <c r="D719" s="128" t="s">
        <v>1491</v>
      </c>
      <c r="E719" s="65" t="s">
        <v>2989</v>
      </c>
      <c r="F719" s="124" t="s">
        <v>2990</v>
      </c>
      <c r="G719" s="124" t="s">
        <v>2991</v>
      </c>
      <c r="H719" s="124" t="s">
        <v>2613</v>
      </c>
      <c r="I719" s="124" t="s">
        <v>2992</v>
      </c>
      <c r="J719" s="124" t="s">
        <v>2144</v>
      </c>
      <c r="K719" s="29">
        <v>54</v>
      </c>
      <c r="L719" s="29">
        <v>54</v>
      </c>
      <c r="M719" s="30"/>
      <c r="N719" s="150" t="s">
        <v>2993</v>
      </c>
      <c r="O719" s="150" t="s">
        <v>2994</v>
      </c>
      <c r="P719" s="69" t="s">
        <v>1096</v>
      </c>
      <c r="Q719" s="69" t="s">
        <v>51</v>
      </c>
      <c r="R719" s="35"/>
      <c r="S719" s="35"/>
      <c r="T719" s="45"/>
      <c r="U719" s="35"/>
      <c r="V719" s="155">
        <v>281</v>
      </c>
      <c r="W719" s="155">
        <v>1006</v>
      </c>
      <c r="X719" s="23"/>
      <c r="Y719" s="23"/>
      <c r="Z719" s="27" t="s">
        <v>53</v>
      </c>
      <c r="AA719" s="23" t="s">
        <v>2995</v>
      </c>
      <c r="AB719" s="150" t="s">
        <v>2996</v>
      </c>
    </row>
    <row r="720" s="1" customFormat="1" ht="51" customHeight="1" spans="1:28">
      <c r="A720" s="14"/>
      <c r="B720" s="143" t="s">
        <v>2997</v>
      </c>
      <c r="C720" s="143" t="s">
        <v>2140</v>
      </c>
      <c r="D720" s="143" t="s">
        <v>1491</v>
      </c>
      <c r="E720" s="143" t="s">
        <v>2998</v>
      </c>
      <c r="F720" s="143" t="s">
        <v>2999</v>
      </c>
      <c r="G720" s="143" t="s">
        <v>3000</v>
      </c>
      <c r="H720" s="143" t="s">
        <v>2613</v>
      </c>
      <c r="I720" s="143" t="s">
        <v>3001</v>
      </c>
      <c r="J720" s="143" t="s">
        <v>3002</v>
      </c>
      <c r="K720" s="143">
        <v>55</v>
      </c>
      <c r="L720" s="143">
        <v>55</v>
      </c>
      <c r="M720" s="143"/>
      <c r="N720" s="143" t="s">
        <v>3003</v>
      </c>
      <c r="O720" s="143" t="s">
        <v>3004</v>
      </c>
      <c r="P720" s="143" t="s">
        <v>2147</v>
      </c>
      <c r="Q720" s="143" t="s">
        <v>2148</v>
      </c>
      <c r="R720" s="143" t="s">
        <v>52</v>
      </c>
      <c r="S720" s="143" t="s">
        <v>52</v>
      </c>
      <c r="T720" s="143" t="s">
        <v>52</v>
      </c>
      <c r="U720" s="143" t="s">
        <v>52</v>
      </c>
      <c r="V720" s="143">
        <v>300</v>
      </c>
      <c r="W720" s="143">
        <v>1311</v>
      </c>
      <c r="X720" s="143"/>
      <c r="Y720" s="143"/>
      <c r="Z720" s="143" t="s">
        <v>2149</v>
      </c>
      <c r="AA720" s="143" t="s">
        <v>3005</v>
      </c>
      <c r="AB720" s="143" t="s">
        <v>3006</v>
      </c>
    </row>
    <row r="721" s="1" customFormat="1" ht="51" customHeight="1" spans="1:28">
      <c r="A721" s="14"/>
      <c r="B721" s="143" t="s">
        <v>3007</v>
      </c>
      <c r="C721" s="128" t="s">
        <v>2606</v>
      </c>
      <c r="D721" s="128" t="s">
        <v>1491</v>
      </c>
      <c r="E721" s="65" t="s">
        <v>3008</v>
      </c>
      <c r="F721" s="124" t="s">
        <v>3009</v>
      </c>
      <c r="G721" s="128" t="s">
        <v>3010</v>
      </c>
      <c r="H721" s="128" t="s">
        <v>2594</v>
      </c>
      <c r="I721" s="124" t="s">
        <v>3011</v>
      </c>
      <c r="J721" s="124" t="s">
        <v>2144</v>
      </c>
      <c r="K721" s="29">
        <v>55</v>
      </c>
      <c r="L721" s="29">
        <v>55</v>
      </c>
      <c r="M721" s="30"/>
      <c r="N721" s="150" t="s">
        <v>2993</v>
      </c>
      <c r="O721" s="150" t="s">
        <v>3012</v>
      </c>
      <c r="P721" s="69" t="s">
        <v>1096</v>
      </c>
      <c r="Q721" s="69" t="s">
        <v>51</v>
      </c>
      <c r="R721" s="35"/>
      <c r="S721" s="35"/>
      <c r="T721" s="45"/>
      <c r="U721" s="35"/>
      <c r="V721" s="155">
        <v>122</v>
      </c>
      <c r="W721" s="155">
        <v>325</v>
      </c>
      <c r="X721" s="23"/>
      <c r="Y721" s="23"/>
      <c r="Z721" s="27" t="s">
        <v>53</v>
      </c>
      <c r="AA721" s="23" t="s">
        <v>2995</v>
      </c>
      <c r="AB721" s="150" t="s">
        <v>2996</v>
      </c>
    </row>
    <row r="722" s="1" customFormat="1" ht="51" customHeight="1" spans="1:28">
      <c r="A722" s="14"/>
      <c r="B722" s="143" t="s">
        <v>3013</v>
      </c>
      <c r="C722" s="128" t="s">
        <v>2606</v>
      </c>
      <c r="D722" s="128" t="s">
        <v>1491</v>
      </c>
      <c r="E722" s="65" t="s">
        <v>3014</v>
      </c>
      <c r="F722" s="124" t="s">
        <v>3015</v>
      </c>
      <c r="G722" s="124" t="s">
        <v>3016</v>
      </c>
      <c r="H722" s="128" t="s">
        <v>2613</v>
      </c>
      <c r="I722" s="124" t="s">
        <v>3017</v>
      </c>
      <c r="J722" s="124" t="s">
        <v>2144</v>
      </c>
      <c r="K722" s="29">
        <v>54</v>
      </c>
      <c r="L722" s="29">
        <v>54</v>
      </c>
      <c r="M722" s="30"/>
      <c r="N722" s="150" t="s">
        <v>2993</v>
      </c>
      <c r="O722" s="150" t="s">
        <v>3018</v>
      </c>
      <c r="P722" s="69" t="s">
        <v>1096</v>
      </c>
      <c r="Q722" s="69" t="s">
        <v>51</v>
      </c>
      <c r="R722" s="35"/>
      <c r="S722" s="35"/>
      <c r="T722" s="45"/>
      <c r="U722" s="35"/>
      <c r="V722" s="155">
        <v>210</v>
      </c>
      <c r="W722" s="155">
        <v>1680</v>
      </c>
      <c r="X722" s="23"/>
      <c r="Y722" s="23"/>
      <c r="Z722" s="27" t="s">
        <v>53</v>
      </c>
      <c r="AA722" s="23" t="s">
        <v>2995</v>
      </c>
      <c r="AB722" s="150" t="s">
        <v>2996</v>
      </c>
    </row>
    <row r="723" s="1" customFormat="1" ht="51" customHeight="1" spans="1:28">
      <c r="A723" s="14"/>
      <c r="B723" s="143" t="s">
        <v>3019</v>
      </c>
      <c r="C723" s="128" t="s">
        <v>2606</v>
      </c>
      <c r="D723" s="128" t="s">
        <v>1491</v>
      </c>
      <c r="E723" s="65" t="s">
        <v>3020</v>
      </c>
      <c r="F723" s="124" t="s">
        <v>3021</v>
      </c>
      <c r="G723" s="124" t="s">
        <v>3022</v>
      </c>
      <c r="H723" s="124" t="s">
        <v>2613</v>
      </c>
      <c r="I723" s="124" t="s">
        <v>3023</v>
      </c>
      <c r="J723" s="124" t="s">
        <v>2144</v>
      </c>
      <c r="K723" s="29">
        <v>50</v>
      </c>
      <c r="L723" s="29">
        <v>50</v>
      </c>
      <c r="M723" s="30"/>
      <c r="N723" s="150" t="s">
        <v>2993</v>
      </c>
      <c r="O723" s="150" t="s">
        <v>3024</v>
      </c>
      <c r="P723" s="69" t="s">
        <v>1096</v>
      </c>
      <c r="Q723" s="69" t="s">
        <v>51</v>
      </c>
      <c r="R723" s="35"/>
      <c r="S723" s="35"/>
      <c r="T723" s="45"/>
      <c r="U723" s="35"/>
      <c r="V723" s="155">
        <v>120</v>
      </c>
      <c r="W723" s="155">
        <v>380</v>
      </c>
      <c r="X723" s="23"/>
      <c r="Y723" s="23"/>
      <c r="Z723" s="27" t="s">
        <v>53</v>
      </c>
      <c r="AA723" s="23" t="s">
        <v>2995</v>
      </c>
      <c r="AB723" s="150" t="s">
        <v>2996</v>
      </c>
    </row>
    <row r="724" s="1" customFormat="1" ht="47.25" spans="1:28">
      <c r="A724" s="14"/>
      <c r="B724" s="124" t="s">
        <v>3025</v>
      </c>
      <c r="C724" s="23" t="s">
        <v>40</v>
      </c>
      <c r="D724" s="23" t="s">
        <v>41</v>
      </c>
      <c r="E724" s="23" t="s">
        <v>909</v>
      </c>
      <c r="F724" s="23" t="s">
        <v>910</v>
      </c>
      <c r="G724" s="23" t="s">
        <v>920</v>
      </c>
      <c r="H724" s="23" t="s">
        <v>58</v>
      </c>
      <c r="I724" s="23" t="s">
        <v>3026</v>
      </c>
      <c r="J724" s="15" t="s">
        <v>47</v>
      </c>
      <c r="K724" s="23">
        <v>46</v>
      </c>
      <c r="L724" s="23">
        <v>46</v>
      </c>
      <c r="M724" s="23"/>
      <c r="N724" s="23" t="s">
        <v>3027</v>
      </c>
      <c r="O724" s="23" t="s">
        <v>3028</v>
      </c>
      <c r="P724" s="69" t="s">
        <v>1096</v>
      </c>
      <c r="Q724" s="69" t="s">
        <v>51</v>
      </c>
      <c r="R724" s="23" t="s">
        <v>52</v>
      </c>
      <c r="S724" s="29" t="s">
        <v>52</v>
      </c>
      <c r="T724" s="69" t="s">
        <v>52</v>
      </c>
      <c r="U724" s="23" t="s">
        <v>52</v>
      </c>
      <c r="V724" s="23">
        <v>340</v>
      </c>
      <c r="W724" s="23">
        <v>1201</v>
      </c>
      <c r="X724" s="23" t="s">
        <v>52</v>
      </c>
      <c r="Y724" s="23" t="s">
        <v>52</v>
      </c>
      <c r="Z724" s="27" t="s">
        <v>53</v>
      </c>
      <c r="AA724" s="23" t="s">
        <v>1599</v>
      </c>
      <c r="AB724" s="23" t="s">
        <v>2935</v>
      </c>
    </row>
    <row r="725" s="1" customFormat="1" ht="137.25" spans="1:28">
      <c r="A725" s="14"/>
      <c r="B725" s="23" t="s">
        <v>3029</v>
      </c>
      <c r="C725" s="23" t="s">
        <v>1436</v>
      </c>
      <c r="D725" s="23" t="s">
        <v>41</v>
      </c>
      <c r="E725" s="23" t="s">
        <v>909</v>
      </c>
      <c r="F725" s="23" t="s">
        <v>910</v>
      </c>
      <c r="G725" s="23" t="s">
        <v>911</v>
      </c>
      <c r="H725" s="23" t="s">
        <v>45</v>
      </c>
      <c r="I725" s="23" t="s">
        <v>3030</v>
      </c>
      <c r="J725" s="15" t="s">
        <v>47</v>
      </c>
      <c r="K725" s="23">
        <v>280</v>
      </c>
      <c r="L725" s="23">
        <v>280</v>
      </c>
      <c r="M725" s="23"/>
      <c r="N725" s="23" t="s">
        <v>3031</v>
      </c>
      <c r="O725" s="23" t="s">
        <v>3032</v>
      </c>
      <c r="P725" s="69" t="s">
        <v>1096</v>
      </c>
      <c r="Q725" s="69" t="s">
        <v>51</v>
      </c>
      <c r="R725" s="23" t="s">
        <v>52</v>
      </c>
      <c r="S725" s="29" t="s">
        <v>52</v>
      </c>
      <c r="T725" s="69" t="s">
        <v>52</v>
      </c>
      <c r="U725" s="23" t="s">
        <v>52</v>
      </c>
      <c r="V725" s="46">
        <v>260</v>
      </c>
      <c r="W725" s="46">
        <v>1350</v>
      </c>
      <c r="X725" s="23" t="s">
        <v>52</v>
      </c>
      <c r="Y725" s="23" t="s">
        <v>52</v>
      </c>
      <c r="Z725" s="27" t="s">
        <v>53</v>
      </c>
      <c r="AA725" s="23" t="s">
        <v>1599</v>
      </c>
      <c r="AB725" s="23" t="s">
        <v>2935</v>
      </c>
    </row>
    <row r="726" s="1" customFormat="1" ht="60" spans="1:28">
      <c r="A726" s="14"/>
      <c r="B726" s="23" t="s">
        <v>3033</v>
      </c>
      <c r="C726" s="23" t="s">
        <v>1436</v>
      </c>
      <c r="D726" s="23" t="s">
        <v>41</v>
      </c>
      <c r="E726" s="23" t="s">
        <v>909</v>
      </c>
      <c r="F726" s="23" t="s">
        <v>910</v>
      </c>
      <c r="G726" s="27" t="s">
        <v>926</v>
      </c>
      <c r="H726" s="23" t="s">
        <v>58</v>
      </c>
      <c r="I726" s="23" t="s">
        <v>3034</v>
      </c>
      <c r="J726" s="15" t="s">
        <v>47</v>
      </c>
      <c r="K726" s="23">
        <v>280</v>
      </c>
      <c r="L726" s="23">
        <v>280</v>
      </c>
      <c r="M726" s="23"/>
      <c r="N726" s="23" t="s">
        <v>3035</v>
      </c>
      <c r="O726" s="23" t="s">
        <v>3036</v>
      </c>
      <c r="P726" s="69" t="s">
        <v>1096</v>
      </c>
      <c r="Q726" s="69" t="s">
        <v>51</v>
      </c>
      <c r="R726" s="23" t="s">
        <v>52</v>
      </c>
      <c r="S726" s="29" t="s">
        <v>52</v>
      </c>
      <c r="T726" s="69" t="s">
        <v>52</v>
      </c>
      <c r="U726" s="23" t="s">
        <v>52</v>
      </c>
      <c r="V726" s="46">
        <v>600</v>
      </c>
      <c r="W726" s="46">
        <v>2100</v>
      </c>
      <c r="X726" s="23"/>
      <c r="Y726" s="23"/>
      <c r="Z726" s="27" t="s">
        <v>53</v>
      </c>
      <c r="AA726" s="23" t="s">
        <v>1599</v>
      </c>
      <c r="AB726" s="23" t="s">
        <v>2935</v>
      </c>
    </row>
    <row r="727" s="1" customFormat="1" ht="45.75" spans="1:28">
      <c r="A727" s="23"/>
      <c r="B727" s="23" t="s">
        <v>3037</v>
      </c>
      <c r="C727" s="23" t="s">
        <v>40</v>
      </c>
      <c r="D727" s="23" t="s">
        <v>41</v>
      </c>
      <c r="E727" s="23" t="s">
        <v>909</v>
      </c>
      <c r="F727" s="23" t="s">
        <v>910</v>
      </c>
      <c r="G727" s="27" t="s">
        <v>926</v>
      </c>
      <c r="H727" s="23" t="s">
        <v>58</v>
      </c>
      <c r="I727" s="23" t="s">
        <v>3038</v>
      </c>
      <c r="J727" s="15" t="s">
        <v>47</v>
      </c>
      <c r="K727" s="31">
        <f>L727+M727</f>
        <v>580</v>
      </c>
      <c r="L727" s="23">
        <v>580</v>
      </c>
      <c r="M727" s="46"/>
      <c r="N727" s="23" t="s">
        <v>3039</v>
      </c>
      <c r="O727" s="23" t="s">
        <v>3040</v>
      </c>
      <c r="P727" s="69" t="s">
        <v>1096</v>
      </c>
      <c r="Q727" s="69" t="s">
        <v>51</v>
      </c>
      <c r="R727" s="23"/>
      <c r="S727" s="29"/>
      <c r="T727" s="69"/>
      <c r="U727" s="23"/>
      <c r="V727" s="46">
        <v>600</v>
      </c>
      <c r="W727" s="46">
        <v>2100</v>
      </c>
      <c r="X727" s="23"/>
      <c r="Y727" s="23"/>
      <c r="Z727" s="27" t="s">
        <v>53</v>
      </c>
      <c r="AA727" s="23" t="s">
        <v>1599</v>
      </c>
      <c r="AB727" s="104" t="s">
        <v>2868</v>
      </c>
    </row>
    <row r="728" s="1" customFormat="1" ht="60" spans="1:28">
      <c r="A728" s="14"/>
      <c r="B728" s="23" t="s">
        <v>3041</v>
      </c>
      <c r="C728" s="23" t="s">
        <v>40</v>
      </c>
      <c r="D728" s="30" t="s">
        <v>41</v>
      </c>
      <c r="E728" s="29" t="s">
        <v>909</v>
      </c>
      <c r="F728" s="23" t="s">
        <v>910</v>
      </c>
      <c r="G728" s="27" t="s">
        <v>926</v>
      </c>
      <c r="H728" s="23" t="s">
        <v>58</v>
      </c>
      <c r="I728" s="23" t="s">
        <v>3042</v>
      </c>
      <c r="J728" s="15" t="s">
        <v>47</v>
      </c>
      <c r="K728" s="29">
        <v>823</v>
      </c>
      <c r="L728" s="29">
        <v>823</v>
      </c>
      <c r="M728" s="30"/>
      <c r="N728" s="104" t="s">
        <v>3043</v>
      </c>
      <c r="O728" s="23" t="s">
        <v>3044</v>
      </c>
      <c r="P728" s="69" t="s">
        <v>1096</v>
      </c>
      <c r="Q728" s="69" t="s">
        <v>51</v>
      </c>
      <c r="R728" s="35"/>
      <c r="S728" s="35"/>
      <c r="T728" s="45"/>
      <c r="U728" s="35"/>
      <c r="V728" s="23">
        <v>319</v>
      </c>
      <c r="W728" s="23">
        <v>1028</v>
      </c>
      <c r="X728" s="23"/>
      <c r="Y728" s="23"/>
      <c r="Z728" s="27" t="s">
        <v>53</v>
      </c>
      <c r="AA728" s="23" t="s">
        <v>1599</v>
      </c>
      <c r="AB728" s="104" t="s">
        <v>2868</v>
      </c>
    </row>
    <row r="729" s="1" customFormat="1" ht="47.25" spans="1:28">
      <c r="A729" s="17"/>
      <c r="B729" s="30" t="s">
        <v>3045</v>
      </c>
      <c r="C729" s="23" t="s">
        <v>40</v>
      </c>
      <c r="D729" s="30" t="s">
        <v>41</v>
      </c>
      <c r="E729" s="29" t="s">
        <v>909</v>
      </c>
      <c r="F729" s="23" t="s">
        <v>910</v>
      </c>
      <c r="G729" s="27" t="s">
        <v>926</v>
      </c>
      <c r="H729" s="23" t="s">
        <v>58</v>
      </c>
      <c r="I729" s="29" t="s">
        <v>3046</v>
      </c>
      <c r="J729" s="15" t="s">
        <v>47</v>
      </c>
      <c r="K729" s="30">
        <v>982</v>
      </c>
      <c r="L729" s="30">
        <v>982</v>
      </c>
      <c r="M729" s="30"/>
      <c r="N729" s="104" t="s">
        <v>3047</v>
      </c>
      <c r="O729" s="23" t="s">
        <v>3048</v>
      </c>
      <c r="P729" s="69" t="s">
        <v>1096</v>
      </c>
      <c r="Q729" s="69" t="s">
        <v>51</v>
      </c>
      <c r="R729" s="35"/>
      <c r="S729" s="35"/>
      <c r="T729" s="45"/>
      <c r="U729" s="35"/>
      <c r="V729" s="23">
        <v>96</v>
      </c>
      <c r="W729" s="23">
        <v>198</v>
      </c>
      <c r="X729" s="23"/>
      <c r="Y729" s="23"/>
      <c r="Z729" s="27" t="s">
        <v>53</v>
      </c>
      <c r="AA729" s="23" t="s">
        <v>1599</v>
      </c>
      <c r="AB729" s="104" t="s">
        <v>2868</v>
      </c>
    </row>
    <row r="730" s="1" customFormat="1" ht="45.75" spans="1:28">
      <c r="A730" s="14"/>
      <c r="B730" s="23" t="s">
        <v>3049</v>
      </c>
      <c r="C730" s="23" t="s">
        <v>1436</v>
      </c>
      <c r="D730" s="23" t="s">
        <v>41</v>
      </c>
      <c r="E730" s="23" t="s">
        <v>1029</v>
      </c>
      <c r="F730" s="23" t="s">
        <v>1030</v>
      </c>
      <c r="G730" s="23" t="s">
        <v>1031</v>
      </c>
      <c r="H730" s="23" t="s">
        <v>45</v>
      </c>
      <c r="I730" s="23" t="s">
        <v>3050</v>
      </c>
      <c r="J730" s="15" t="s">
        <v>47</v>
      </c>
      <c r="K730" s="23">
        <v>290</v>
      </c>
      <c r="L730" s="23">
        <v>290</v>
      </c>
      <c r="M730" s="23"/>
      <c r="N730" s="29" t="s">
        <v>3051</v>
      </c>
      <c r="O730" s="23" t="s">
        <v>3052</v>
      </c>
      <c r="P730" s="69" t="s">
        <v>1096</v>
      </c>
      <c r="Q730" s="69" t="s">
        <v>51</v>
      </c>
      <c r="R730" s="23" t="s">
        <v>52</v>
      </c>
      <c r="S730" s="29" t="s">
        <v>52</v>
      </c>
      <c r="T730" s="69" t="s">
        <v>52</v>
      </c>
      <c r="U730" s="23" t="s">
        <v>52</v>
      </c>
      <c r="V730" s="23">
        <v>240</v>
      </c>
      <c r="W730" s="23">
        <v>1067</v>
      </c>
      <c r="X730" s="23" t="s">
        <v>52</v>
      </c>
      <c r="Y730" s="23"/>
      <c r="Z730" s="27" t="s">
        <v>53</v>
      </c>
      <c r="AA730" s="23" t="s">
        <v>1599</v>
      </c>
      <c r="AB730" s="23" t="s">
        <v>2935</v>
      </c>
    </row>
    <row r="731" s="1" customFormat="1" ht="61.5" spans="1:28">
      <c r="A731" s="14"/>
      <c r="B731" s="23" t="s">
        <v>3053</v>
      </c>
      <c r="C731" s="23" t="s">
        <v>1436</v>
      </c>
      <c r="D731" s="23" t="s">
        <v>41</v>
      </c>
      <c r="E731" s="23" t="s">
        <v>1029</v>
      </c>
      <c r="F731" s="23" t="s">
        <v>1030</v>
      </c>
      <c r="G731" s="23" t="s">
        <v>1051</v>
      </c>
      <c r="H731" s="23" t="s">
        <v>58</v>
      </c>
      <c r="I731" s="23" t="s">
        <v>3054</v>
      </c>
      <c r="J731" s="15" t="s">
        <v>47</v>
      </c>
      <c r="K731" s="23">
        <v>390</v>
      </c>
      <c r="L731" s="23">
        <v>390</v>
      </c>
      <c r="M731" s="23"/>
      <c r="N731" s="29" t="s">
        <v>3054</v>
      </c>
      <c r="O731" s="23" t="s">
        <v>3055</v>
      </c>
      <c r="P731" s="69" t="s">
        <v>1096</v>
      </c>
      <c r="Q731" s="69" t="s">
        <v>51</v>
      </c>
      <c r="R731" s="23"/>
      <c r="S731" s="29"/>
      <c r="T731" s="69"/>
      <c r="U731" s="23"/>
      <c r="V731" s="23" t="s">
        <v>52</v>
      </c>
      <c r="W731" s="23">
        <v>923</v>
      </c>
      <c r="X731" s="23"/>
      <c r="Y731" s="23"/>
      <c r="Z731" s="27" t="s">
        <v>53</v>
      </c>
      <c r="AA731" s="23" t="s">
        <v>1599</v>
      </c>
      <c r="AB731" s="23" t="s">
        <v>2935</v>
      </c>
    </row>
    <row r="732" s="1" customFormat="1" ht="63" spans="1:28">
      <c r="A732" s="14"/>
      <c r="B732" s="23" t="s">
        <v>3056</v>
      </c>
      <c r="C732" s="23" t="s">
        <v>1436</v>
      </c>
      <c r="D732" s="23" t="s">
        <v>41</v>
      </c>
      <c r="E732" s="23" t="s">
        <v>1029</v>
      </c>
      <c r="F732" s="23" t="s">
        <v>1030</v>
      </c>
      <c r="G732" s="23" t="s">
        <v>1054</v>
      </c>
      <c r="H732" s="23" t="s">
        <v>58</v>
      </c>
      <c r="I732" s="23" t="s">
        <v>3057</v>
      </c>
      <c r="J732" s="15" t="s">
        <v>47</v>
      </c>
      <c r="K732" s="23">
        <v>210</v>
      </c>
      <c r="L732" s="23">
        <v>210</v>
      </c>
      <c r="M732" s="23"/>
      <c r="N732" s="29" t="s">
        <v>3058</v>
      </c>
      <c r="O732" s="23" t="s">
        <v>3059</v>
      </c>
      <c r="P732" s="69" t="s">
        <v>1096</v>
      </c>
      <c r="Q732" s="69" t="s">
        <v>51</v>
      </c>
      <c r="R732" s="23"/>
      <c r="S732" s="29"/>
      <c r="T732" s="69"/>
      <c r="U732" s="23"/>
      <c r="V732" s="23" t="s">
        <v>52</v>
      </c>
      <c r="W732" s="23">
        <v>1750</v>
      </c>
      <c r="X732" s="23"/>
      <c r="Y732" s="23"/>
      <c r="Z732" s="27" t="s">
        <v>53</v>
      </c>
      <c r="AA732" s="23" t="s">
        <v>1599</v>
      </c>
      <c r="AB732" s="23" t="s">
        <v>3060</v>
      </c>
    </row>
    <row r="733" s="1" customFormat="1" ht="77.25" spans="1:28">
      <c r="A733" s="14"/>
      <c r="B733" s="54" t="s">
        <v>3061</v>
      </c>
      <c r="C733" s="40" t="s">
        <v>1478</v>
      </c>
      <c r="D733" s="40" t="s">
        <v>3062</v>
      </c>
      <c r="E733" s="40" t="s">
        <v>3063</v>
      </c>
      <c r="F733" s="40" t="s">
        <v>3064</v>
      </c>
      <c r="G733" s="40" t="s">
        <v>3065</v>
      </c>
      <c r="H733" s="40" t="s">
        <v>1486</v>
      </c>
      <c r="I733" s="40" t="s">
        <v>3066</v>
      </c>
      <c r="J733" s="15" t="s">
        <v>47</v>
      </c>
      <c r="K733" s="40">
        <v>1200</v>
      </c>
      <c r="L733" s="40">
        <v>1200</v>
      </c>
      <c r="M733" s="40"/>
      <c r="N733" s="29" t="s">
        <v>3067</v>
      </c>
      <c r="O733" s="40" t="s">
        <v>3066</v>
      </c>
      <c r="P733" s="69" t="s">
        <v>1096</v>
      </c>
      <c r="Q733" s="69" t="s">
        <v>51</v>
      </c>
      <c r="R733" s="69"/>
      <c r="S733" s="48" t="s">
        <v>52</v>
      </c>
      <c r="T733" s="91" t="s">
        <v>52</v>
      </c>
      <c r="U733" s="40" t="s">
        <v>52</v>
      </c>
      <c r="V733" s="40">
        <v>897</v>
      </c>
      <c r="W733" s="40">
        <v>2710</v>
      </c>
      <c r="X733" s="40" t="s">
        <v>52</v>
      </c>
      <c r="Y733" s="40" t="s">
        <v>52</v>
      </c>
      <c r="Z733" s="27" t="s">
        <v>53</v>
      </c>
      <c r="AA733" s="23" t="s">
        <v>1599</v>
      </c>
      <c r="AB733" s="104" t="s">
        <v>2868</v>
      </c>
    </row>
    <row r="734" s="1" customFormat="1" ht="45.75" spans="1:28">
      <c r="A734" s="57"/>
      <c r="B734" s="23" t="s">
        <v>3068</v>
      </c>
      <c r="C734" s="40" t="s">
        <v>1478</v>
      </c>
      <c r="D734" s="23" t="s">
        <v>41</v>
      </c>
      <c r="E734" s="23" t="s">
        <v>1501</v>
      </c>
      <c r="F734" s="23" t="s">
        <v>1961</v>
      </c>
      <c r="G734" s="23" t="s">
        <v>1961</v>
      </c>
      <c r="H734" s="52" t="s">
        <v>52</v>
      </c>
      <c r="I734" s="23" t="s">
        <v>3069</v>
      </c>
      <c r="J734" s="23" t="s">
        <v>47</v>
      </c>
      <c r="K734" s="29">
        <v>50</v>
      </c>
      <c r="L734" s="29">
        <v>50</v>
      </c>
      <c r="M734" s="40"/>
      <c r="N734" s="23" t="s">
        <v>3070</v>
      </c>
      <c r="O734" s="40" t="s">
        <v>52</v>
      </c>
      <c r="P734" s="69" t="s">
        <v>1096</v>
      </c>
      <c r="Q734" s="69" t="s">
        <v>51</v>
      </c>
      <c r="R734" s="69"/>
      <c r="S734" s="48"/>
      <c r="T734" s="91"/>
      <c r="U734" s="40"/>
      <c r="V734" s="23" t="s">
        <v>2138</v>
      </c>
      <c r="W734" s="23" t="s">
        <v>52</v>
      </c>
      <c r="X734" s="40"/>
      <c r="Y734" s="138"/>
      <c r="Z734" s="27" t="s">
        <v>53</v>
      </c>
      <c r="AA734" s="23" t="s">
        <v>2995</v>
      </c>
      <c r="AB734" s="23" t="s">
        <v>3071</v>
      </c>
    </row>
    <row r="735" s="1" customFormat="1" ht="44.25" spans="1:28">
      <c r="A735" s="14"/>
      <c r="B735" s="23" t="s">
        <v>3072</v>
      </c>
      <c r="C735" s="40" t="s">
        <v>1478</v>
      </c>
      <c r="D735" s="132" t="s">
        <v>3073</v>
      </c>
      <c r="E735" s="23" t="s">
        <v>3074</v>
      </c>
      <c r="F735" s="23" t="s">
        <v>3075</v>
      </c>
      <c r="G735" s="23" t="s">
        <v>3075</v>
      </c>
      <c r="H735" s="52" t="s">
        <v>52</v>
      </c>
      <c r="I735" s="23" t="s">
        <v>3076</v>
      </c>
      <c r="J735" s="23" t="s">
        <v>47</v>
      </c>
      <c r="K735" s="29">
        <v>2330.03</v>
      </c>
      <c r="L735" s="29">
        <v>2330.03</v>
      </c>
      <c r="M735" s="40"/>
      <c r="N735" s="23" t="s">
        <v>3077</v>
      </c>
      <c r="O735" s="40" t="s">
        <v>52</v>
      </c>
      <c r="P735" s="69" t="s">
        <v>1096</v>
      </c>
      <c r="Q735" s="69" t="s">
        <v>51</v>
      </c>
      <c r="R735" s="69"/>
      <c r="S735" s="48"/>
      <c r="T735" s="91"/>
      <c r="U735" s="40"/>
      <c r="V735" s="23" t="s">
        <v>3075</v>
      </c>
      <c r="W735" s="23" t="s">
        <v>52</v>
      </c>
      <c r="X735" s="40"/>
      <c r="Y735" s="138"/>
      <c r="Z735" s="27" t="s">
        <v>53</v>
      </c>
      <c r="AA735" s="23" t="s">
        <v>2995</v>
      </c>
      <c r="AB735" s="23" t="s">
        <v>3071</v>
      </c>
    </row>
    <row r="736" ht="31.5" spans="1:28">
      <c r="A736" s="13" t="s">
        <v>3078</v>
      </c>
      <c r="B736" s="54"/>
      <c r="C736" s="27"/>
      <c r="D736" s="60"/>
      <c r="E736" s="27"/>
      <c r="F736" s="23"/>
      <c r="G736" s="23"/>
      <c r="H736" s="23"/>
      <c r="I736" s="23"/>
      <c r="J736" s="27"/>
      <c r="K736" s="34">
        <f>K737</f>
        <v>758</v>
      </c>
      <c r="L736" s="34">
        <f>L737</f>
        <v>758</v>
      </c>
      <c r="M736" s="30"/>
      <c r="N736" s="23"/>
      <c r="O736" s="23"/>
      <c r="P736" s="69"/>
      <c r="Q736" s="23"/>
      <c r="R736" s="35"/>
      <c r="S736" s="35"/>
      <c r="T736" s="45"/>
      <c r="U736" s="35"/>
      <c r="V736" s="23"/>
      <c r="W736" s="23"/>
      <c r="X736" s="23"/>
      <c r="Y736" s="23"/>
      <c r="Z736" s="23"/>
      <c r="AA736" s="23"/>
      <c r="AB736" s="23"/>
    </row>
    <row r="737" s="1" customFormat="1" ht="72.75" spans="1:28">
      <c r="A737" s="26"/>
      <c r="B737" s="23" t="s">
        <v>3079</v>
      </c>
      <c r="C737" s="23" t="s">
        <v>3080</v>
      </c>
      <c r="D737" s="23" t="s">
        <v>3081</v>
      </c>
      <c r="E737" s="23" t="s">
        <v>3082</v>
      </c>
      <c r="F737" s="23" t="s">
        <v>3083</v>
      </c>
      <c r="G737" s="23" t="s">
        <v>3084</v>
      </c>
      <c r="H737" s="52" t="s">
        <v>52</v>
      </c>
      <c r="I737" s="23" t="s">
        <v>3085</v>
      </c>
      <c r="J737" s="15" t="s">
        <v>47</v>
      </c>
      <c r="K737" s="31">
        <f t="shared" ref="K737:K743" si="20">L737+M737</f>
        <v>758</v>
      </c>
      <c r="L737" s="23">
        <v>758</v>
      </c>
      <c r="M737" s="28"/>
      <c r="N737" s="23" t="s">
        <v>3086</v>
      </c>
      <c r="O737" s="27" t="s">
        <v>3087</v>
      </c>
      <c r="P737" s="69" t="s">
        <v>1096</v>
      </c>
      <c r="Q737" s="69" t="s">
        <v>51</v>
      </c>
      <c r="R737" s="45"/>
      <c r="S737" s="156"/>
      <c r="T737" s="157"/>
      <c r="U737" s="27"/>
      <c r="V737" s="46">
        <v>18506</v>
      </c>
      <c r="W737" s="46">
        <v>70365</v>
      </c>
      <c r="X737" s="140"/>
      <c r="Y737" s="140" t="s">
        <v>3088</v>
      </c>
      <c r="Z737" s="27" t="s">
        <v>53</v>
      </c>
      <c r="AA737" s="23" t="s">
        <v>1599</v>
      </c>
      <c r="AB737" s="23" t="s">
        <v>3089</v>
      </c>
    </row>
    <row r="738" ht="47.25" spans="1:28">
      <c r="A738" s="13" t="s">
        <v>3090</v>
      </c>
      <c r="B738" s="23"/>
      <c r="C738" s="27"/>
      <c r="D738" s="60"/>
      <c r="E738" s="27"/>
      <c r="F738" s="23"/>
      <c r="G738" s="23"/>
      <c r="H738" s="23"/>
      <c r="I738" s="23"/>
      <c r="J738" s="27"/>
      <c r="K738" s="34">
        <f t="shared" si="20"/>
        <v>6610</v>
      </c>
      <c r="L738" s="151">
        <f>L739</f>
        <v>6610</v>
      </c>
      <c r="M738" s="30"/>
      <c r="N738" s="23"/>
      <c r="O738" s="23"/>
      <c r="P738" s="69"/>
      <c r="Q738" s="23"/>
      <c r="R738" s="35"/>
      <c r="S738" s="35"/>
      <c r="T738" s="45"/>
      <c r="U738" s="35"/>
      <c r="V738" s="23"/>
      <c r="W738" s="23"/>
      <c r="X738" s="23"/>
      <c r="Y738" s="23"/>
      <c r="Z738" s="23"/>
      <c r="AA738" s="23"/>
      <c r="AB738" s="23"/>
    </row>
    <row r="739" s="1" customFormat="1" ht="44.25" spans="1:28">
      <c r="A739" s="26"/>
      <c r="B739" s="23" t="s">
        <v>3091</v>
      </c>
      <c r="C739" s="27" t="s">
        <v>40</v>
      </c>
      <c r="D739" s="132" t="s">
        <v>3092</v>
      </c>
      <c r="E739" s="27" t="s">
        <v>3074</v>
      </c>
      <c r="F739" s="23" t="s">
        <v>2044</v>
      </c>
      <c r="G739" s="23" t="s">
        <v>2044</v>
      </c>
      <c r="H739" s="52" t="s">
        <v>52</v>
      </c>
      <c r="I739" s="23" t="s">
        <v>3093</v>
      </c>
      <c r="J739" s="15" t="s">
        <v>47</v>
      </c>
      <c r="K739" s="31">
        <f t="shared" si="20"/>
        <v>6610</v>
      </c>
      <c r="L739" s="30">
        <v>6610</v>
      </c>
      <c r="M739" s="30"/>
      <c r="N739" s="23" t="s">
        <v>3094</v>
      </c>
      <c r="O739" s="23"/>
      <c r="P739" s="69" t="s">
        <v>1096</v>
      </c>
      <c r="Q739" s="69" t="s">
        <v>3095</v>
      </c>
      <c r="R739" s="35"/>
      <c r="S739" s="35"/>
      <c r="T739" s="45"/>
      <c r="U739" s="35"/>
      <c r="V739" s="23">
        <v>2500</v>
      </c>
      <c r="W739" s="23">
        <v>7500</v>
      </c>
      <c r="X739" s="23"/>
      <c r="Y739" s="23"/>
      <c r="Z739" s="27" t="s">
        <v>53</v>
      </c>
      <c r="AA739" s="23" t="s">
        <v>1599</v>
      </c>
      <c r="AB739" s="23" t="s">
        <v>3089</v>
      </c>
    </row>
    <row r="740" ht="31.5" spans="1:28">
      <c r="A740" s="13" t="s">
        <v>3096</v>
      </c>
      <c r="B740" s="23"/>
      <c r="C740" s="27"/>
      <c r="D740" s="60"/>
      <c r="E740" s="27"/>
      <c r="F740" s="23"/>
      <c r="G740" s="23"/>
      <c r="H740" s="23"/>
      <c r="I740" s="23"/>
      <c r="J740" s="27"/>
      <c r="K740" s="34">
        <f t="shared" si="20"/>
        <v>377.2</v>
      </c>
      <c r="L740" s="151">
        <f>L742+L741</f>
        <v>377.2</v>
      </c>
      <c r="M740" s="30"/>
      <c r="N740" s="23"/>
      <c r="O740" s="23"/>
      <c r="P740" s="69"/>
      <c r="Q740" s="23"/>
      <c r="R740" s="35"/>
      <c r="S740" s="35"/>
      <c r="T740" s="45"/>
      <c r="U740" s="35"/>
      <c r="V740" s="23"/>
      <c r="W740" s="23"/>
      <c r="X740" s="23"/>
      <c r="Y740" s="23"/>
      <c r="Z740" s="23"/>
      <c r="AA740" s="23"/>
      <c r="AB740" s="23"/>
    </row>
    <row r="741" s="1" customFormat="1" ht="42.75" spans="1:28">
      <c r="A741" s="14"/>
      <c r="B741" s="46" t="s">
        <v>3097</v>
      </c>
      <c r="C741" s="46" t="s">
        <v>40</v>
      </c>
      <c r="D741" s="46" t="s">
        <v>3098</v>
      </c>
      <c r="E741" s="23" t="s">
        <v>3099</v>
      </c>
      <c r="F741" s="23" t="s">
        <v>52</v>
      </c>
      <c r="G741" s="23" t="s">
        <v>52</v>
      </c>
      <c r="H741" s="23" t="s">
        <v>52</v>
      </c>
      <c r="I741" s="23" t="s">
        <v>3100</v>
      </c>
      <c r="J741" s="15" t="s">
        <v>47</v>
      </c>
      <c r="K741" s="31">
        <f t="shared" si="20"/>
        <v>307.2</v>
      </c>
      <c r="L741" s="30">
        <v>307.2</v>
      </c>
      <c r="M741" s="30"/>
      <c r="N741" s="23" t="s">
        <v>3101</v>
      </c>
      <c r="O741" s="23" t="s">
        <v>3102</v>
      </c>
      <c r="P741" s="69" t="s">
        <v>1096</v>
      </c>
      <c r="Q741" s="69" t="s">
        <v>51</v>
      </c>
      <c r="R741" s="35"/>
      <c r="S741" s="35"/>
      <c r="T741" s="45"/>
      <c r="U741" s="35"/>
      <c r="V741" s="23" t="s">
        <v>52</v>
      </c>
      <c r="W741" s="23" t="s">
        <v>52</v>
      </c>
      <c r="X741" s="23"/>
      <c r="Y741" s="23"/>
      <c r="Z741" s="27" t="s">
        <v>53</v>
      </c>
      <c r="AA741" s="23" t="s">
        <v>1599</v>
      </c>
      <c r="AB741" s="23" t="s">
        <v>3089</v>
      </c>
    </row>
    <row r="742" s="1" customFormat="1" ht="42.75" spans="1:28">
      <c r="A742" s="23"/>
      <c r="B742" s="46" t="s">
        <v>3103</v>
      </c>
      <c r="C742" s="46" t="s">
        <v>40</v>
      </c>
      <c r="D742" s="46" t="s">
        <v>3098</v>
      </c>
      <c r="E742" s="23" t="s">
        <v>3099</v>
      </c>
      <c r="F742" s="23" t="s">
        <v>52</v>
      </c>
      <c r="G742" s="23" t="s">
        <v>52</v>
      </c>
      <c r="H742" s="23" t="s">
        <v>52</v>
      </c>
      <c r="I742" s="23" t="s">
        <v>3104</v>
      </c>
      <c r="J742" s="15" t="s">
        <v>47</v>
      </c>
      <c r="K742" s="31">
        <f t="shared" si="20"/>
        <v>70</v>
      </c>
      <c r="L742" s="23">
        <v>70</v>
      </c>
      <c r="M742" s="23"/>
      <c r="N742" s="23" t="s">
        <v>3105</v>
      </c>
      <c r="O742" s="23" t="s">
        <v>3106</v>
      </c>
      <c r="P742" s="69" t="s">
        <v>1096</v>
      </c>
      <c r="Q742" s="69" t="s">
        <v>51</v>
      </c>
      <c r="R742" s="23"/>
      <c r="S742" s="29"/>
      <c r="T742" s="69"/>
      <c r="U742" s="23"/>
      <c r="V742" s="23" t="s">
        <v>52</v>
      </c>
      <c r="W742" s="23" t="s">
        <v>52</v>
      </c>
      <c r="X742" s="23"/>
      <c r="Y742" s="23"/>
      <c r="Z742" s="27" t="s">
        <v>53</v>
      </c>
      <c r="AA742" s="23" t="s">
        <v>1599</v>
      </c>
      <c r="AB742" s="23" t="s">
        <v>3089</v>
      </c>
    </row>
    <row r="743" ht="31.5" spans="1:28">
      <c r="A743" s="13" t="s">
        <v>3107</v>
      </c>
      <c r="B743" s="23"/>
      <c r="C743" s="27"/>
      <c r="D743" s="60"/>
      <c r="E743" s="27"/>
      <c r="F743" s="23"/>
      <c r="G743" s="23"/>
      <c r="H743" s="23"/>
      <c r="I743" s="23"/>
      <c r="J743" s="27"/>
      <c r="K743" s="34">
        <f t="shared" si="20"/>
        <v>268</v>
      </c>
      <c r="L743" s="151">
        <f>SUM(L744:L754)</f>
        <v>268</v>
      </c>
      <c r="M743" s="151">
        <f>SUM(M744:M754)</f>
        <v>0</v>
      </c>
      <c r="N743" s="23"/>
      <c r="O743" s="23"/>
      <c r="P743" s="69"/>
      <c r="Q743" s="23"/>
      <c r="R743" s="35"/>
      <c r="S743" s="35"/>
      <c r="T743" s="45"/>
      <c r="U743" s="35"/>
      <c r="V743" s="23"/>
      <c r="W743" s="23"/>
      <c r="X743" s="23"/>
      <c r="Y743" s="23"/>
      <c r="Z743" s="23"/>
      <c r="AA743" s="23"/>
      <c r="AB743" s="23"/>
    </row>
    <row r="744" s="1" customFormat="1" ht="30" spans="1:28">
      <c r="A744" s="23"/>
      <c r="B744" s="23" t="s">
        <v>3108</v>
      </c>
      <c r="C744" s="23" t="s">
        <v>40</v>
      </c>
      <c r="D744" s="23" t="s">
        <v>41</v>
      </c>
      <c r="E744" s="23" t="s">
        <v>1501</v>
      </c>
      <c r="F744" s="40" t="s">
        <v>3109</v>
      </c>
      <c r="G744" s="40" t="s">
        <v>3109</v>
      </c>
      <c r="H744" s="23" t="s">
        <v>52</v>
      </c>
      <c r="I744" s="23" t="s">
        <v>3110</v>
      </c>
      <c r="J744" s="23" t="s">
        <v>47</v>
      </c>
      <c r="K744" s="29">
        <v>20</v>
      </c>
      <c r="L744" s="29">
        <v>20</v>
      </c>
      <c r="M744" s="23"/>
      <c r="N744" s="27" t="s">
        <v>3111</v>
      </c>
      <c r="O744" s="23" t="s">
        <v>3112</v>
      </c>
      <c r="P744" s="69" t="s">
        <v>1096</v>
      </c>
      <c r="Q744" s="69" t="s">
        <v>51</v>
      </c>
      <c r="R744" s="23"/>
      <c r="S744" s="29"/>
      <c r="T744" s="69"/>
      <c r="U744" s="23"/>
      <c r="V744" s="23" t="s">
        <v>52</v>
      </c>
      <c r="W744" s="23" t="s">
        <v>52</v>
      </c>
      <c r="X744" s="23"/>
      <c r="Y744" s="23"/>
      <c r="Z744" s="27" t="s">
        <v>53</v>
      </c>
      <c r="AA744" s="27" t="s">
        <v>3113</v>
      </c>
      <c r="AB744" s="27" t="s">
        <v>3114</v>
      </c>
    </row>
    <row r="745" s="1" customFormat="1" ht="30" spans="1:28">
      <c r="A745" s="23"/>
      <c r="B745" s="23" t="s">
        <v>3115</v>
      </c>
      <c r="C745" s="23" t="s">
        <v>40</v>
      </c>
      <c r="D745" s="23" t="s">
        <v>3116</v>
      </c>
      <c r="E745" s="23" t="s">
        <v>3117</v>
      </c>
      <c r="F745" s="40" t="s">
        <v>3109</v>
      </c>
      <c r="G745" s="40" t="s">
        <v>3109</v>
      </c>
      <c r="H745" s="23" t="s">
        <v>52</v>
      </c>
      <c r="I745" s="40" t="s">
        <v>3118</v>
      </c>
      <c r="J745" s="23" t="s">
        <v>47</v>
      </c>
      <c r="K745" s="29">
        <v>28</v>
      </c>
      <c r="L745" s="29">
        <v>28</v>
      </c>
      <c r="M745" s="23"/>
      <c r="N745" s="27" t="s">
        <v>3119</v>
      </c>
      <c r="O745" s="23" t="s">
        <v>3120</v>
      </c>
      <c r="P745" s="69" t="s">
        <v>1096</v>
      </c>
      <c r="Q745" s="69" t="s">
        <v>51</v>
      </c>
      <c r="R745" s="23"/>
      <c r="S745" s="29"/>
      <c r="T745" s="69"/>
      <c r="U745" s="23"/>
      <c r="V745" s="23" t="s">
        <v>52</v>
      </c>
      <c r="W745" s="23" t="s">
        <v>52</v>
      </c>
      <c r="X745" s="23"/>
      <c r="Y745" s="23"/>
      <c r="Z745" s="27" t="s">
        <v>53</v>
      </c>
      <c r="AA745" s="27" t="s">
        <v>3113</v>
      </c>
      <c r="AB745" s="27" t="s">
        <v>3121</v>
      </c>
    </row>
    <row r="746" s="1" customFormat="1" ht="84" customHeight="1" spans="1:28">
      <c r="A746" s="23"/>
      <c r="B746" s="124" t="s">
        <v>3122</v>
      </c>
      <c r="C746" s="23" t="s">
        <v>40</v>
      </c>
      <c r="D746" s="23" t="s">
        <v>41</v>
      </c>
      <c r="E746" s="124" t="s">
        <v>2989</v>
      </c>
      <c r="F746" s="124" t="s">
        <v>2990</v>
      </c>
      <c r="G746" s="124" t="s">
        <v>3123</v>
      </c>
      <c r="H746" s="23" t="s">
        <v>45</v>
      </c>
      <c r="I746" s="152" t="s">
        <v>3124</v>
      </c>
      <c r="J746" s="23" t="s">
        <v>47</v>
      </c>
      <c r="K746" s="29">
        <v>20</v>
      </c>
      <c r="L746" s="29">
        <v>20</v>
      </c>
      <c r="M746" s="34"/>
      <c r="N746" s="27" t="s">
        <v>3125</v>
      </c>
      <c r="O746" s="23" t="s">
        <v>3126</v>
      </c>
      <c r="P746" s="69" t="s">
        <v>1096</v>
      </c>
      <c r="Q746" s="69" t="s">
        <v>51</v>
      </c>
      <c r="R746" s="23"/>
      <c r="S746" s="29"/>
      <c r="T746" s="69"/>
      <c r="U746" s="23"/>
      <c r="V746" s="155">
        <v>200</v>
      </c>
      <c r="W746" s="155">
        <v>650</v>
      </c>
      <c r="X746" s="23"/>
      <c r="Y746" s="23"/>
      <c r="Z746" s="27" t="s">
        <v>53</v>
      </c>
      <c r="AA746" s="27" t="s">
        <v>3113</v>
      </c>
      <c r="AB746" s="27" t="s">
        <v>3127</v>
      </c>
    </row>
    <row r="747" s="1" customFormat="1" ht="97" customHeight="1" spans="1:28">
      <c r="A747" s="23"/>
      <c r="B747" s="124" t="s">
        <v>3128</v>
      </c>
      <c r="C747" s="23" t="s">
        <v>40</v>
      </c>
      <c r="D747" s="23" t="s">
        <v>41</v>
      </c>
      <c r="E747" s="124" t="s">
        <v>3129</v>
      </c>
      <c r="F747" s="124" t="s">
        <v>3130</v>
      </c>
      <c r="G747" s="124" t="s">
        <v>3131</v>
      </c>
      <c r="H747" s="23" t="s">
        <v>2613</v>
      </c>
      <c r="I747" s="152" t="s">
        <v>3132</v>
      </c>
      <c r="J747" s="23" t="s">
        <v>47</v>
      </c>
      <c r="K747" s="29">
        <v>20</v>
      </c>
      <c r="L747" s="29">
        <v>20</v>
      </c>
      <c r="M747" s="34"/>
      <c r="N747" s="65" t="s">
        <v>3133</v>
      </c>
      <c r="O747" s="23" t="s">
        <v>3126</v>
      </c>
      <c r="P747" s="69" t="s">
        <v>1096</v>
      </c>
      <c r="Q747" s="69" t="s">
        <v>51</v>
      </c>
      <c r="R747" s="23"/>
      <c r="S747" s="29"/>
      <c r="T747" s="69"/>
      <c r="U747" s="23"/>
      <c r="V747" s="155">
        <v>200</v>
      </c>
      <c r="W747" s="155">
        <v>620</v>
      </c>
      <c r="X747" s="23"/>
      <c r="Y747" s="23"/>
      <c r="Z747" s="27" t="s">
        <v>53</v>
      </c>
      <c r="AA747" s="27" t="s">
        <v>3113</v>
      </c>
      <c r="AB747" s="27" t="s">
        <v>3127</v>
      </c>
    </row>
    <row r="748" s="1" customFormat="1" ht="103" customHeight="1" spans="1:28">
      <c r="A748" s="23"/>
      <c r="B748" s="124" t="s">
        <v>3134</v>
      </c>
      <c r="C748" s="23" t="s">
        <v>40</v>
      </c>
      <c r="D748" s="23" t="s">
        <v>41</v>
      </c>
      <c r="E748" s="124" t="s">
        <v>3008</v>
      </c>
      <c r="F748" s="124" t="s">
        <v>3009</v>
      </c>
      <c r="G748" s="124" t="s">
        <v>3135</v>
      </c>
      <c r="H748" s="23" t="s">
        <v>2613</v>
      </c>
      <c r="I748" s="152" t="s">
        <v>3136</v>
      </c>
      <c r="J748" s="23" t="s">
        <v>47</v>
      </c>
      <c r="K748" s="29">
        <v>20</v>
      </c>
      <c r="L748" s="29">
        <v>20</v>
      </c>
      <c r="M748" s="34"/>
      <c r="N748" s="27" t="s">
        <v>3125</v>
      </c>
      <c r="O748" s="23" t="s">
        <v>3126</v>
      </c>
      <c r="P748" s="69" t="s">
        <v>1096</v>
      </c>
      <c r="Q748" s="69" t="s">
        <v>51</v>
      </c>
      <c r="R748" s="23"/>
      <c r="S748" s="29"/>
      <c r="T748" s="69"/>
      <c r="U748" s="23"/>
      <c r="V748" s="155">
        <v>216</v>
      </c>
      <c r="W748" s="155">
        <v>850</v>
      </c>
      <c r="X748" s="23"/>
      <c r="Y748" s="23"/>
      <c r="Z748" s="27" t="s">
        <v>53</v>
      </c>
      <c r="AA748" s="27" t="s">
        <v>3113</v>
      </c>
      <c r="AB748" s="27" t="s">
        <v>3127</v>
      </c>
    </row>
    <row r="749" s="1" customFormat="1" ht="77" customHeight="1" spans="1:28">
      <c r="A749" s="23"/>
      <c r="B749" s="124" t="s">
        <v>3137</v>
      </c>
      <c r="C749" s="23" t="s">
        <v>40</v>
      </c>
      <c r="D749" s="23" t="s">
        <v>41</v>
      </c>
      <c r="E749" s="124" t="s">
        <v>3138</v>
      </c>
      <c r="F749" s="124" t="s">
        <v>3139</v>
      </c>
      <c r="G749" s="124" t="s">
        <v>3140</v>
      </c>
      <c r="H749" s="23" t="s">
        <v>2613</v>
      </c>
      <c r="I749" s="152" t="s">
        <v>3141</v>
      </c>
      <c r="J749" s="23" t="s">
        <v>47</v>
      </c>
      <c r="K749" s="29">
        <v>20</v>
      </c>
      <c r="L749" s="29">
        <v>20</v>
      </c>
      <c r="M749" s="34"/>
      <c r="N749" s="27" t="s">
        <v>3125</v>
      </c>
      <c r="O749" s="23" t="s">
        <v>3126</v>
      </c>
      <c r="P749" s="69" t="s">
        <v>1096</v>
      </c>
      <c r="Q749" s="69" t="s">
        <v>51</v>
      </c>
      <c r="R749" s="23"/>
      <c r="S749" s="29"/>
      <c r="T749" s="69"/>
      <c r="U749" s="23"/>
      <c r="V749" s="155">
        <v>255</v>
      </c>
      <c r="W749" s="155">
        <v>910</v>
      </c>
      <c r="X749" s="23"/>
      <c r="Y749" s="23"/>
      <c r="Z749" s="27" t="s">
        <v>53</v>
      </c>
      <c r="AA749" s="27" t="s">
        <v>3113</v>
      </c>
      <c r="AB749" s="27" t="s">
        <v>3127</v>
      </c>
    </row>
    <row r="750" s="1" customFormat="1" ht="44.25" spans="1:28">
      <c r="A750" s="23"/>
      <c r="B750" s="23" t="s">
        <v>3142</v>
      </c>
      <c r="C750" s="23" t="s">
        <v>40</v>
      </c>
      <c r="D750" s="23" t="s">
        <v>41</v>
      </c>
      <c r="E750" s="23" t="s">
        <v>589</v>
      </c>
      <c r="F750" s="40" t="s">
        <v>3143</v>
      </c>
      <c r="G750" s="40" t="s">
        <v>3143</v>
      </c>
      <c r="H750" s="23" t="s">
        <v>45</v>
      </c>
      <c r="I750" s="23" t="s">
        <v>3144</v>
      </c>
      <c r="J750" s="23" t="s">
        <v>47</v>
      </c>
      <c r="K750" s="29">
        <v>28</v>
      </c>
      <c r="L750" s="29">
        <v>28</v>
      </c>
      <c r="M750" s="23"/>
      <c r="N750" s="27" t="s">
        <v>3125</v>
      </c>
      <c r="O750" s="23" t="s">
        <v>3126</v>
      </c>
      <c r="P750" s="69" t="s">
        <v>1096</v>
      </c>
      <c r="Q750" s="69" t="s">
        <v>51</v>
      </c>
      <c r="R750" s="23"/>
      <c r="S750" s="29"/>
      <c r="T750" s="69"/>
      <c r="U750" s="23"/>
      <c r="V750" s="23" t="s">
        <v>52</v>
      </c>
      <c r="W750" s="23" t="s">
        <v>52</v>
      </c>
      <c r="X750" s="23"/>
      <c r="Y750" s="23"/>
      <c r="Z750" s="27" t="s">
        <v>53</v>
      </c>
      <c r="AA750" s="27" t="s">
        <v>3113</v>
      </c>
      <c r="AB750" s="27" t="s">
        <v>3127</v>
      </c>
    </row>
    <row r="751" s="1" customFormat="1" ht="30" spans="1:28">
      <c r="A751" s="23"/>
      <c r="B751" s="23" t="s">
        <v>3145</v>
      </c>
      <c r="C751" s="23" t="s">
        <v>40</v>
      </c>
      <c r="D751" s="23" t="s">
        <v>41</v>
      </c>
      <c r="E751" s="23" t="s">
        <v>42</v>
      </c>
      <c r="F751" s="40" t="s">
        <v>3146</v>
      </c>
      <c r="G751" s="40" t="s">
        <v>3146</v>
      </c>
      <c r="H751" s="23" t="s">
        <v>58</v>
      </c>
      <c r="I751" s="23" t="s">
        <v>3144</v>
      </c>
      <c r="J751" s="23" t="s">
        <v>47</v>
      </c>
      <c r="K751" s="29">
        <v>28</v>
      </c>
      <c r="L751" s="29">
        <v>28</v>
      </c>
      <c r="M751" s="23"/>
      <c r="N751" s="27" t="s">
        <v>3125</v>
      </c>
      <c r="O751" s="23" t="s">
        <v>3126</v>
      </c>
      <c r="P751" s="69" t="s">
        <v>1096</v>
      </c>
      <c r="Q751" s="69" t="s">
        <v>51</v>
      </c>
      <c r="R751" s="23"/>
      <c r="S751" s="29"/>
      <c r="T751" s="69"/>
      <c r="U751" s="23"/>
      <c r="V751" s="23" t="s">
        <v>52</v>
      </c>
      <c r="W751" s="23" t="s">
        <v>52</v>
      </c>
      <c r="X751" s="23"/>
      <c r="Y751" s="23"/>
      <c r="Z751" s="27" t="s">
        <v>53</v>
      </c>
      <c r="AA751" s="27" t="s">
        <v>3113</v>
      </c>
      <c r="AB751" s="27" t="s">
        <v>3127</v>
      </c>
    </row>
    <row r="752" s="1" customFormat="1" ht="30" spans="1:28">
      <c r="A752" s="23"/>
      <c r="B752" s="23" t="s">
        <v>3147</v>
      </c>
      <c r="C752" s="23" t="s">
        <v>40</v>
      </c>
      <c r="D752" s="23" t="s">
        <v>41</v>
      </c>
      <c r="E752" s="23" t="s">
        <v>909</v>
      </c>
      <c r="F752" s="40" t="s">
        <v>3148</v>
      </c>
      <c r="G752" s="40" t="s">
        <v>3148</v>
      </c>
      <c r="H752" s="23" t="s">
        <v>58</v>
      </c>
      <c r="I752" s="23" t="s">
        <v>3144</v>
      </c>
      <c r="J752" s="23" t="s">
        <v>47</v>
      </c>
      <c r="K752" s="29">
        <v>28</v>
      </c>
      <c r="L752" s="29">
        <v>28</v>
      </c>
      <c r="M752" s="23"/>
      <c r="N752" s="27" t="s">
        <v>3125</v>
      </c>
      <c r="O752" s="23" t="s">
        <v>3126</v>
      </c>
      <c r="P752" s="69" t="s">
        <v>1096</v>
      </c>
      <c r="Q752" s="69" t="s">
        <v>51</v>
      </c>
      <c r="R752" s="23"/>
      <c r="S752" s="29"/>
      <c r="T752" s="69"/>
      <c r="U752" s="23"/>
      <c r="V752" s="23" t="s">
        <v>52</v>
      </c>
      <c r="W752" s="23" t="s">
        <v>52</v>
      </c>
      <c r="X752" s="23"/>
      <c r="Y752" s="23"/>
      <c r="Z752" s="27" t="s">
        <v>53</v>
      </c>
      <c r="AA752" s="27" t="s">
        <v>3113</v>
      </c>
      <c r="AB752" s="27" t="s">
        <v>3127</v>
      </c>
    </row>
    <row r="753" s="1" customFormat="1" ht="30" spans="1:28">
      <c r="A753" s="23"/>
      <c r="B753" s="23" t="s">
        <v>3149</v>
      </c>
      <c r="C753" s="23" t="s">
        <v>40</v>
      </c>
      <c r="D753" s="23" t="s">
        <v>41</v>
      </c>
      <c r="E753" s="23" t="s">
        <v>138</v>
      </c>
      <c r="F753" s="40" t="s">
        <v>3150</v>
      </c>
      <c r="G753" s="40" t="s">
        <v>3150</v>
      </c>
      <c r="H753" s="23" t="s">
        <v>45</v>
      </c>
      <c r="I753" s="23" t="s">
        <v>3144</v>
      </c>
      <c r="J753" s="23" t="s">
        <v>47</v>
      </c>
      <c r="K753" s="29">
        <v>28</v>
      </c>
      <c r="L753" s="29">
        <v>28</v>
      </c>
      <c r="M753" s="23"/>
      <c r="N753" s="27" t="s">
        <v>3125</v>
      </c>
      <c r="O753" s="23" t="s">
        <v>3126</v>
      </c>
      <c r="P753" s="69" t="s">
        <v>1096</v>
      </c>
      <c r="Q753" s="69" t="s">
        <v>51</v>
      </c>
      <c r="R753" s="23"/>
      <c r="S753" s="29"/>
      <c r="T753" s="69"/>
      <c r="U753" s="23"/>
      <c r="V753" s="23" t="s">
        <v>52</v>
      </c>
      <c r="W753" s="23" t="s">
        <v>52</v>
      </c>
      <c r="X753" s="23"/>
      <c r="Y753" s="23"/>
      <c r="Z753" s="27" t="s">
        <v>53</v>
      </c>
      <c r="AA753" s="27" t="s">
        <v>3113</v>
      </c>
      <c r="AB753" s="27" t="s">
        <v>3127</v>
      </c>
    </row>
    <row r="754" s="1" customFormat="1" ht="30" spans="1:28">
      <c r="A754" s="23"/>
      <c r="B754" s="23" t="s">
        <v>3151</v>
      </c>
      <c r="C754" s="23" t="s">
        <v>40</v>
      </c>
      <c r="D754" s="23" t="s">
        <v>41</v>
      </c>
      <c r="E754" s="23" t="s">
        <v>1029</v>
      </c>
      <c r="F754" s="40" t="s">
        <v>3152</v>
      </c>
      <c r="G754" s="40" t="s">
        <v>3152</v>
      </c>
      <c r="H754" s="23" t="s">
        <v>58</v>
      </c>
      <c r="I754" s="23" t="s">
        <v>3144</v>
      </c>
      <c r="J754" s="23" t="s">
        <v>47</v>
      </c>
      <c r="K754" s="29">
        <v>28</v>
      </c>
      <c r="L754" s="29">
        <v>28</v>
      </c>
      <c r="M754" s="23"/>
      <c r="N754" s="27" t="s">
        <v>3125</v>
      </c>
      <c r="O754" s="23" t="s">
        <v>3126</v>
      </c>
      <c r="P754" s="69" t="s">
        <v>1096</v>
      </c>
      <c r="Q754" s="69" t="s">
        <v>51</v>
      </c>
      <c r="R754" s="23"/>
      <c r="S754" s="29"/>
      <c r="T754" s="69"/>
      <c r="U754" s="23"/>
      <c r="V754" s="23" t="s">
        <v>52</v>
      </c>
      <c r="W754" s="23" t="s">
        <v>52</v>
      </c>
      <c r="X754" s="23"/>
      <c r="Y754" s="23"/>
      <c r="Z754" s="27" t="s">
        <v>53</v>
      </c>
      <c r="AA754" s="27" t="s">
        <v>3113</v>
      </c>
      <c r="AB754" s="27" t="s">
        <v>3127</v>
      </c>
    </row>
    <row r="755" ht="31.5" spans="1:28">
      <c r="A755" s="13" t="s">
        <v>3153</v>
      </c>
      <c r="B755" s="23"/>
      <c r="C755" s="23"/>
      <c r="D755" s="39"/>
      <c r="E755" s="23"/>
      <c r="F755" s="23"/>
      <c r="G755" s="23"/>
      <c r="H755" s="23"/>
      <c r="I755" s="23"/>
      <c r="J755" s="27"/>
      <c r="K755" s="34">
        <f t="shared" ref="K755:M755" si="21">SUM(K756:K789)</f>
        <v>3045</v>
      </c>
      <c r="L755" s="34">
        <f t="shared" si="21"/>
        <v>3045</v>
      </c>
      <c r="M755" s="34">
        <f t="shared" si="21"/>
        <v>0</v>
      </c>
      <c r="N755" s="23"/>
      <c r="O755" s="23"/>
      <c r="P755" s="69"/>
      <c r="Q755" s="69"/>
      <c r="R755" s="23"/>
      <c r="S755" s="29"/>
      <c r="T755" s="69"/>
      <c r="U755" s="23"/>
      <c r="V755" s="23"/>
      <c r="W755" s="23"/>
      <c r="X755" s="23"/>
      <c r="Y755" s="23"/>
      <c r="Z755" s="27"/>
      <c r="AA755" s="23"/>
      <c r="AB755" s="23"/>
    </row>
    <row r="756" s="4" customFormat="1" ht="42.75" spans="1:28">
      <c r="A756" s="14"/>
      <c r="B756" s="23" t="s">
        <v>3154</v>
      </c>
      <c r="C756" s="23" t="s">
        <v>1436</v>
      </c>
      <c r="D756" s="23" t="s">
        <v>3081</v>
      </c>
      <c r="E756" s="23" t="s">
        <v>3082</v>
      </c>
      <c r="F756" s="23" t="s">
        <v>180</v>
      </c>
      <c r="G756" s="23" t="s">
        <v>3155</v>
      </c>
      <c r="H756" s="23" t="s">
        <v>58</v>
      </c>
      <c r="I756" s="23" t="s">
        <v>3156</v>
      </c>
      <c r="J756" s="15" t="s">
        <v>47</v>
      </c>
      <c r="K756" s="31">
        <f t="shared" ref="K756:K789" si="22">L756+M756</f>
        <v>236</v>
      </c>
      <c r="L756" s="23">
        <v>236</v>
      </c>
      <c r="M756" s="28"/>
      <c r="N756" s="23" t="s">
        <v>3157</v>
      </c>
      <c r="O756" s="23" t="s">
        <v>3158</v>
      </c>
      <c r="P756" s="69" t="s">
        <v>1096</v>
      </c>
      <c r="Q756" s="69" t="s">
        <v>51</v>
      </c>
      <c r="R756" s="45"/>
      <c r="S756" s="156"/>
      <c r="T756" s="157"/>
      <c r="U756" s="27"/>
      <c r="V756" s="23">
        <v>2300</v>
      </c>
      <c r="W756" s="23">
        <v>11000</v>
      </c>
      <c r="X756" s="140"/>
      <c r="Y756" s="140"/>
      <c r="Z756" s="27" t="s">
        <v>53</v>
      </c>
      <c r="AA756" s="23" t="s">
        <v>1599</v>
      </c>
      <c r="AB756" s="23" t="s">
        <v>3089</v>
      </c>
    </row>
    <row r="757" s="4" customFormat="1" ht="42.75" spans="1:28">
      <c r="A757" s="14"/>
      <c r="B757" s="23" t="s">
        <v>3159</v>
      </c>
      <c r="C757" s="23" t="s">
        <v>1436</v>
      </c>
      <c r="D757" s="23" t="s">
        <v>3081</v>
      </c>
      <c r="E757" s="23" t="s">
        <v>3082</v>
      </c>
      <c r="F757" s="144" t="s">
        <v>3160</v>
      </c>
      <c r="G757" s="144" t="s">
        <v>3161</v>
      </c>
      <c r="H757" s="23" t="s">
        <v>45</v>
      </c>
      <c r="I757" s="23" t="s">
        <v>3162</v>
      </c>
      <c r="J757" s="15" t="s">
        <v>47</v>
      </c>
      <c r="K757" s="31">
        <f t="shared" si="22"/>
        <v>30</v>
      </c>
      <c r="L757" s="23">
        <v>30</v>
      </c>
      <c r="M757" s="28"/>
      <c r="N757" s="23" t="s">
        <v>3157</v>
      </c>
      <c r="O757" s="23" t="s">
        <v>3158</v>
      </c>
      <c r="P757" s="69" t="s">
        <v>1096</v>
      </c>
      <c r="Q757" s="69" t="s">
        <v>51</v>
      </c>
      <c r="R757" s="45"/>
      <c r="S757" s="156"/>
      <c r="T757" s="157"/>
      <c r="U757" s="27"/>
      <c r="V757" s="23">
        <v>35</v>
      </c>
      <c r="W757" s="23">
        <v>130</v>
      </c>
      <c r="X757" s="140"/>
      <c r="Y757" s="140"/>
      <c r="Z757" s="27" t="s">
        <v>53</v>
      </c>
      <c r="AA757" s="23" t="s">
        <v>1599</v>
      </c>
      <c r="AB757" s="23" t="s">
        <v>3089</v>
      </c>
    </row>
    <row r="758" s="4" customFormat="1" ht="42.75" spans="1:28">
      <c r="A758" s="14"/>
      <c r="B758" s="23" t="s">
        <v>3163</v>
      </c>
      <c r="C758" s="23" t="s">
        <v>3164</v>
      </c>
      <c r="D758" s="23" t="s">
        <v>3081</v>
      </c>
      <c r="E758" s="23" t="s">
        <v>3082</v>
      </c>
      <c r="F758" s="145" t="s">
        <v>3160</v>
      </c>
      <c r="G758" s="144" t="s">
        <v>3165</v>
      </c>
      <c r="H758" s="23" t="s">
        <v>58</v>
      </c>
      <c r="I758" s="23" t="s">
        <v>3166</v>
      </c>
      <c r="J758" s="15" t="s">
        <v>47</v>
      </c>
      <c r="K758" s="31">
        <f t="shared" si="22"/>
        <v>10</v>
      </c>
      <c r="L758" s="23">
        <v>10</v>
      </c>
      <c r="M758" s="28"/>
      <c r="N758" s="23" t="s">
        <v>3167</v>
      </c>
      <c r="O758" s="23" t="s">
        <v>3158</v>
      </c>
      <c r="P758" s="69" t="s">
        <v>1096</v>
      </c>
      <c r="Q758" s="69" t="s">
        <v>51</v>
      </c>
      <c r="R758" s="45"/>
      <c r="S758" s="156"/>
      <c r="T758" s="157"/>
      <c r="U758" s="27"/>
      <c r="V758" s="23">
        <v>40</v>
      </c>
      <c r="W758" s="23">
        <v>150</v>
      </c>
      <c r="X758" s="140"/>
      <c r="Y758" s="140"/>
      <c r="Z758" s="27" t="s">
        <v>53</v>
      </c>
      <c r="AA758" s="23" t="s">
        <v>1599</v>
      </c>
      <c r="AB758" s="23" t="s">
        <v>3089</v>
      </c>
    </row>
    <row r="759" s="4" customFormat="1" ht="42.75" spans="1:28">
      <c r="A759" s="14"/>
      <c r="B759" s="23" t="s">
        <v>3168</v>
      </c>
      <c r="C759" s="23" t="s">
        <v>1436</v>
      </c>
      <c r="D759" s="23" t="s">
        <v>3081</v>
      </c>
      <c r="E759" s="23" t="s">
        <v>3082</v>
      </c>
      <c r="F759" s="23" t="s">
        <v>387</v>
      </c>
      <c r="G759" s="23" t="s">
        <v>416</v>
      </c>
      <c r="H759" s="23" t="s">
        <v>45</v>
      </c>
      <c r="I759" s="23" t="s">
        <v>3169</v>
      </c>
      <c r="J759" s="15" t="s">
        <v>47</v>
      </c>
      <c r="K759" s="31">
        <f t="shared" si="22"/>
        <v>24</v>
      </c>
      <c r="L759" s="23">
        <v>24</v>
      </c>
      <c r="M759" s="28"/>
      <c r="N759" s="23" t="s">
        <v>3157</v>
      </c>
      <c r="O759" s="23" t="s">
        <v>3158</v>
      </c>
      <c r="P759" s="69" t="s">
        <v>1096</v>
      </c>
      <c r="Q759" s="69" t="s">
        <v>51</v>
      </c>
      <c r="R759" s="45"/>
      <c r="S759" s="156"/>
      <c r="T759" s="157"/>
      <c r="U759" s="27"/>
      <c r="V759" s="23">
        <v>60</v>
      </c>
      <c r="W759" s="23">
        <v>230</v>
      </c>
      <c r="X759" s="140"/>
      <c r="Y759" s="140"/>
      <c r="Z759" s="27" t="s">
        <v>53</v>
      </c>
      <c r="AA759" s="23" t="s">
        <v>1599</v>
      </c>
      <c r="AB759" s="23" t="s">
        <v>3089</v>
      </c>
    </row>
    <row r="760" s="4" customFormat="1" ht="42.75" spans="1:28">
      <c r="A760" s="14"/>
      <c r="B760" s="23" t="s">
        <v>3170</v>
      </c>
      <c r="C760" s="23" t="s">
        <v>1436</v>
      </c>
      <c r="D760" s="23" t="s">
        <v>3081</v>
      </c>
      <c r="E760" s="23" t="s">
        <v>3082</v>
      </c>
      <c r="F760" s="23" t="s">
        <v>506</v>
      </c>
      <c r="G760" s="23" t="s">
        <v>552</v>
      </c>
      <c r="H760" s="23" t="s">
        <v>45</v>
      </c>
      <c r="I760" s="23" t="s">
        <v>3171</v>
      </c>
      <c r="J760" s="15" t="s">
        <v>47</v>
      </c>
      <c r="K760" s="31">
        <f t="shared" si="22"/>
        <v>236</v>
      </c>
      <c r="L760" s="23">
        <v>236</v>
      </c>
      <c r="M760" s="28"/>
      <c r="N760" s="23" t="s">
        <v>3157</v>
      </c>
      <c r="O760" s="23" t="s">
        <v>3158</v>
      </c>
      <c r="P760" s="69" t="s">
        <v>1096</v>
      </c>
      <c r="Q760" s="69" t="s">
        <v>51</v>
      </c>
      <c r="R760" s="45"/>
      <c r="S760" s="156"/>
      <c r="T760" s="157"/>
      <c r="U760" s="27"/>
      <c r="V760" s="23">
        <v>68</v>
      </c>
      <c r="W760" s="23">
        <v>270</v>
      </c>
      <c r="X760" s="140"/>
      <c r="Y760" s="140"/>
      <c r="Z760" s="27" t="s">
        <v>53</v>
      </c>
      <c r="AA760" s="23" t="s">
        <v>1599</v>
      </c>
      <c r="AB760" s="23" t="s">
        <v>3089</v>
      </c>
    </row>
    <row r="761" s="4" customFormat="1" ht="42.75" spans="1:28">
      <c r="A761" s="14"/>
      <c r="B761" s="23" t="s">
        <v>3172</v>
      </c>
      <c r="C761" s="23" t="s">
        <v>1436</v>
      </c>
      <c r="D761" s="23" t="s">
        <v>3081</v>
      </c>
      <c r="E761" s="23" t="s">
        <v>3082</v>
      </c>
      <c r="F761" s="23" t="s">
        <v>661</v>
      </c>
      <c r="G761" s="23" t="s">
        <v>665</v>
      </c>
      <c r="H761" s="23" t="s">
        <v>58</v>
      </c>
      <c r="I761" s="23" t="s">
        <v>3173</v>
      </c>
      <c r="J761" s="15" t="s">
        <v>47</v>
      </c>
      <c r="K761" s="31">
        <f t="shared" si="22"/>
        <v>96</v>
      </c>
      <c r="L761" s="23">
        <v>96</v>
      </c>
      <c r="M761" s="28"/>
      <c r="N761" s="23" t="s">
        <v>3157</v>
      </c>
      <c r="O761" s="23" t="s">
        <v>3158</v>
      </c>
      <c r="P761" s="69" t="s">
        <v>1096</v>
      </c>
      <c r="Q761" s="69" t="s">
        <v>51</v>
      </c>
      <c r="R761" s="45"/>
      <c r="S761" s="156"/>
      <c r="T761" s="157"/>
      <c r="U761" s="27"/>
      <c r="V761" s="23">
        <v>220</v>
      </c>
      <c r="W761" s="23">
        <v>750</v>
      </c>
      <c r="X761" s="140"/>
      <c r="Y761" s="140"/>
      <c r="Z761" s="27" t="s">
        <v>53</v>
      </c>
      <c r="AA761" s="23" t="s">
        <v>1599</v>
      </c>
      <c r="AB761" s="23" t="s">
        <v>3089</v>
      </c>
    </row>
    <row r="762" s="4" customFormat="1" ht="42.75" spans="1:28">
      <c r="A762" s="14"/>
      <c r="B762" s="23" t="s">
        <v>3174</v>
      </c>
      <c r="C762" s="23" t="s">
        <v>1436</v>
      </c>
      <c r="D762" s="23" t="s">
        <v>3081</v>
      </c>
      <c r="E762" s="23" t="s">
        <v>3082</v>
      </c>
      <c r="F762" s="23" t="s">
        <v>661</v>
      </c>
      <c r="G762" s="23" t="s">
        <v>668</v>
      </c>
      <c r="H762" s="23" t="s">
        <v>45</v>
      </c>
      <c r="I762" s="23" t="s">
        <v>3175</v>
      </c>
      <c r="J762" s="15" t="s">
        <v>47</v>
      </c>
      <c r="K762" s="31">
        <f t="shared" si="22"/>
        <v>96</v>
      </c>
      <c r="L762" s="23">
        <v>96</v>
      </c>
      <c r="M762" s="28"/>
      <c r="N762" s="23" t="s">
        <v>3157</v>
      </c>
      <c r="O762" s="23" t="s">
        <v>3158</v>
      </c>
      <c r="P762" s="69" t="s">
        <v>1096</v>
      </c>
      <c r="Q762" s="69" t="s">
        <v>51</v>
      </c>
      <c r="R762" s="45"/>
      <c r="S762" s="156"/>
      <c r="T762" s="157"/>
      <c r="U762" s="27"/>
      <c r="V762" s="23">
        <v>185</v>
      </c>
      <c r="W762" s="23">
        <v>559</v>
      </c>
      <c r="X762" s="140"/>
      <c r="Y762" s="140"/>
      <c r="Z762" s="27" t="s">
        <v>53</v>
      </c>
      <c r="AA762" s="23" t="s">
        <v>1599</v>
      </c>
      <c r="AB762" s="23" t="s">
        <v>3089</v>
      </c>
    </row>
    <row r="763" s="4" customFormat="1" ht="42.75" spans="1:28">
      <c r="A763" s="14"/>
      <c r="B763" s="23" t="s">
        <v>3176</v>
      </c>
      <c r="C763" s="23" t="s">
        <v>1436</v>
      </c>
      <c r="D763" s="23" t="s">
        <v>3081</v>
      </c>
      <c r="E763" s="23" t="s">
        <v>3082</v>
      </c>
      <c r="F763" s="146" t="s">
        <v>3177</v>
      </c>
      <c r="G763" s="146" t="s">
        <v>3178</v>
      </c>
      <c r="H763" s="23" t="s">
        <v>45</v>
      </c>
      <c r="I763" s="23" t="s">
        <v>3179</v>
      </c>
      <c r="J763" s="15" t="s">
        <v>47</v>
      </c>
      <c r="K763" s="31">
        <f t="shared" si="22"/>
        <v>96</v>
      </c>
      <c r="L763" s="23">
        <v>96</v>
      </c>
      <c r="M763" s="28"/>
      <c r="N763" s="23" t="s">
        <v>3157</v>
      </c>
      <c r="O763" s="23" t="s">
        <v>3158</v>
      </c>
      <c r="P763" s="69" t="s">
        <v>1096</v>
      </c>
      <c r="Q763" s="69" t="s">
        <v>51</v>
      </c>
      <c r="R763" s="45"/>
      <c r="S763" s="156"/>
      <c r="T763" s="157"/>
      <c r="U763" s="27"/>
      <c r="V763" s="23">
        <v>240</v>
      </c>
      <c r="W763" s="23">
        <v>700</v>
      </c>
      <c r="X763" s="140"/>
      <c r="Y763" s="140"/>
      <c r="Z763" s="27" t="s">
        <v>53</v>
      </c>
      <c r="AA763" s="23" t="s">
        <v>1599</v>
      </c>
      <c r="AB763" s="23" t="s">
        <v>3089</v>
      </c>
    </row>
    <row r="764" s="4" customFormat="1" ht="42.75" spans="1:28">
      <c r="A764" s="14"/>
      <c r="B764" s="23" t="s">
        <v>3176</v>
      </c>
      <c r="C764" s="23" t="s">
        <v>1436</v>
      </c>
      <c r="D764" s="23" t="s">
        <v>3081</v>
      </c>
      <c r="E764" s="23" t="s">
        <v>3082</v>
      </c>
      <c r="F764" s="64" t="s">
        <v>661</v>
      </c>
      <c r="G764" s="147" t="s">
        <v>3180</v>
      </c>
      <c r="H764" s="23" t="s">
        <v>45</v>
      </c>
      <c r="I764" s="23" t="s">
        <v>3181</v>
      </c>
      <c r="J764" s="15" t="s">
        <v>47</v>
      </c>
      <c r="K764" s="31">
        <f t="shared" si="22"/>
        <v>180</v>
      </c>
      <c r="L764" s="23">
        <v>180</v>
      </c>
      <c r="M764" s="28"/>
      <c r="N764" s="23" t="s">
        <v>3157</v>
      </c>
      <c r="O764" s="23" t="s">
        <v>3158</v>
      </c>
      <c r="P764" s="69" t="s">
        <v>1096</v>
      </c>
      <c r="Q764" s="69" t="s">
        <v>51</v>
      </c>
      <c r="R764" s="45"/>
      <c r="S764" s="156"/>
      <c r="T764" s="157"/>
      <c r="U764" s="27"/>
      <c r="V764" s="23">
        <v>1208</v>
      </c>
      <c r="W764" s="23">
        <v>5720</v>
      </c>
      <c r="X764" s="140"/>
      <c r="Y764" s="140"/>
      <c r="Z764" s="27" t="s">
        <v>53</v>
      </c>
      <c r="AA764" s="23" t="s">
        <v>1599</v>
      </c>
      <c r="AB764" s="23" t="s">
        <v>3089</v>
      </c>
    </row>
    <row r="765" s="4" customFormat="1" ht="42.75" spans="1:28">
      <c r="A765" s="14"/>
      <c r="B765" s="23" t="s">
        <v>3182</v>
      </c>
      <c r="C765" s="23" t="s">
        <v>1436</v>
      </c>
      <c r="D765" s="23" t="s">
        <v>3081</v>
      </c>
      <c r="E765" s="23" t="s">
        <v>3082</v>
      </c>
      <c r="F765" s="23" t="s">
        <v>661</v>
      </c>
      <c r="G765" s="23" t="s">
        <v>690</v>
      </c>
      <c r="H765" s="23" t="s">
        <v>58</v>
      </c>
      <c r="I765" s="23" t="s">
        <v>3183</v>
      </c>
      <c r="J765" s="15" t="s">
        <v>47</v>
      </c>
      <c r="K765" s="31">
        <f t="shared" si="22"/>
        <v>24</v>
      </c>
      <c r="L765" s="23">
        <v>24</v>
      </c>
      <c r="M765" s="28"/>
      <c r="N765" s="23" t="s">
        <v>3157</v>
      </c>
      <c r="O765" s="23" t="s">
        <v>3158</v>
      </c>
      <c r="P765" s="69" t="s">
        <v>1096</v>
      </c>
      <c r="Q765" s="69" t="s">
        <v>51</v>
      </c>
      <c r="R765" s="45"/>
      <c r="S765" s="156"/>
      <c r="T765" s="157"/>
      <c r="U765" s="27"/>
      <c r="V765" s="23">
        <v>67</v>
      </c>
      <c r="W765" s="23">
        <v>260</v>
      </c>
      <c r="X765" s="140"/>
      <c r="Y765" s="140"/>
      <c r="Z765" s="27" t="s">
        <v>53</v>
      </c>
      <c r="AA765" s="23" t="s">
        <v>1599</v>
      </c>
      <c r="AB765" s="23" t="s">
        <v>3089</v>
      </c>
    </row>
    <row r="766" s="4" customFormat="1" ht="42.75" spans="1:28">
      <c r="A766" s="14"/>
      <c r="B766" s="23" t="s">
        <v>3182</v>
      </c>
      <c r="C766" s="23" t="s">
        <v>1436</v>
      </c>
      <c r="D766" s="23" t="s">
        <v>3081</v>
      </c>
      <c r="E766" s="23" t="s">
        <v>3082</v>
      </c>
      <c r="F766" s="148" t="s">
        <v>3177</v>
      </c>
      <c r="G766" s="148" t="s">
        <v>3184</v>
      </c>
      <c r="H766" s="23" t="s">
        <v>58</v>
      </c>
      <c r="I766" s="23" t="s">
        <v>3185</v>
      </c>
      <c r="J766" s="15" t="s">
        <v>47</v>
      </c>
      <c r="K766" s="31">
        <f t="shared" si="22"/>
        <v>30</v>
      </c>
      <c r="L766" s="23">
        <v>30</v>
      </c>
      <c r="M766" s="28"/>
      <c r="N766" s="23" t="s">
        <v>3157</v>
      </c>
      <c r="O766" s="23" t="s">
        <v>3158</v>
      </c>
      <c r="P766" s="69" t="s">
        <v>1096</v>
      </c>
      <c r="Q766" s="69" t="s">
        <v>51</v>
      </c>
      <c r="R766" s="45"/>
      <c r="S766" s="156"/>
      <c r="T766" s="157"/>
      <c r="U766" s="27"/>
      <c r="V766" s="23">
        <v>82</v>
      </c>
      <c r="W766" s="23">
        <v>350</v>
      </c>
      <c r="X766" s="140"/>
      <c r="Y766" s="140"/>
      <c r="Z766" s="27" t="s">
        <v>53</v>
      </c>
      <c r="AA766" s="23" t="s">
        <v>1599</v>
      </c>
      <c r="AB766" s="23" t="s">
        <v>3089</v>
      </c>
    </row>
    <row r="767" s="4" customFormat="1" ht="42.75" spans="1:28">
      <c r="A767" s="14"/>
      <c r="B767" s="23" t="s">
        <v>3186</v>
      </c>
      <c r="C767" s="23" t="s">
        <v>1436</v>
      </c>
      <c r="D767" s="23" t="s">
        <v>3081</v>
      </c>
      <c r="E767" s="23" t="s">
        <v>3082</v>
      </c>
      <c r="F767" s="23" t="s">
        <v>661</v>
      </c>
      <c r="G767" s="23" t="s">
        <v>695</v>
      </c>
      <c r="H767" s="23" t="s">
        <v>45</v>
      </c>
      <c r="I767" s="23" t="s">
        <v>3187</v>
      </c>
      <c r="J767" s="15" t="s">
        <v>47</v>
      </c>
      <c r="K767" s="31">
        <f t="shared" si="22"/>
        <v>270</v>
      </c>
      <c r="L767" s="23">
        <v>270</v>
      </c>
      <c r="M767" s="28"/>
      <c r="N767" s="23" t="s">
        <v>3157</v>
      </c>
      <c r="O767" s="23" t="s">
        <v>3158</v>
      </c>
      <c r="P767" s="69" t="s">
        <v>1096</v>
      </c>
      <c r="Q767" s="69" t="s">
        <v>51</v>
      </c>
      <c r="R767" s="45"/>
      <c r="S767" s="156"/>
      <c r="T767" s="157"/>
      <c r="U767" s="27"/>
      <c r="V767" s="23">
        <v>236</v>
      </c>
      <c r="W767" s="23">
        <v>651</v>
      </c>
      <c r="X767" s="140"/>
      <c r="Y767" s="140"/>
      <c r="Z767" s="27" t="s">
        <v>53</v>
      </c>
      <c r="AA767" s="23" t="s">
        <v>1599</v>
      </c>
      <c r="AB767" s="23" t="s">
        <v>3089</v>
      </c>
    </row>
    <row r="768" s="4" customFormat="1" ht="42.75" spans="1:28">
      <c r="A768" s="14"/>
      <c r="B768" s="23" t="s">
        <v>3188</v>
      </c>
      <c r="C768" s="23" t="s">
        <v>1436</v>
      </c>
      <c r="D768" s="23" t="s">
        <v>3081</v>
      </c>
      <c r="E768" s="23" t="s">
        <v>3082</v>
      </c>
      <c r="F768" s="23" t="s">
        <v>753</v>
      </c>
      <c r="G768" s="40" t="s">
        <v>3189</v>
      </c>
      <c r="H768" s="23" t="s">
        <v>58</v>
      </c>
      <c r="I768" s="23" t="s">
        <v>3190</v>
      </c>
      <c r="J768" s="15" t="s">
        <v>47</v>
      </c>
      <c r="K768" s="31">
        <f t="shared" si="22"/>
        <v>60</v>
      </c>
      <c r="L768" s="23">
        <v>60</v>
      </c>
      <c r="M768" s="28"/>
      <c r="N768" s="23" t="s">
        <v>3157</v>
      </c>
      <c r="O768" s="23" t="s">
        <v>3158</v>
      </c>
      <c r="P768" s="69" t="s">
        <v>1096</v>
      </c>
      <c r="Q768" s="69" t="s">
        <v>51</v>
      </c>
      <c r="R768" s="45"/>
      <c r="S768" s="156"/>
      <c r="T768" s="157"/>
      <c r="U768" s="27"/>
      <c r="V768" s="23">
        <v>160</v>
      </c>
      <c r="W768" s="23">
        <v>700</v>
      </c>
      <c r="X768" s="140"/>
      <c r="Y768" s="140"/>
      <c r="Z768" s="27" t="s">
        <v>53</v>
      </c>
      <c r="AA768" s="23" t="s">
        <v>1599</v>
      </c>
      <c r="AB768" s="23" t="s">
        <v>3089</v>
      </c>
    </row>
    <row r="769" s="4" customFormat="1" ht="42.75" spans="1:28">
      <c r="A769" s="14"/>
      <c r="B769" s="23" t="s">
        <v>3191</v>
      </c>
      <c r="C769" s="23" t="s">
        <v>1436</v>
      </c>
      <c r="D769" s="23" t="s">
        <v>3081</v>
      </c>
      <c r="E769" s="23" t="s">
        <v>3082</v>
      </c>
      <c r="F769" s="23" t="s">
        <v>753</v>
      </c>
      <c r="G769" s="40" t="s">
        <v>3192</v>
      </c>
      <c r="H769" s="23" t="s">
        <v>58</v>
      </c>
      <c r="I769" s="23" t="s">
        <v>3193</v>
      </c>
      <c r="J769" s="15" t="s">
        <v>47</v>
      </c>
      <c r="K769" s="31">
        <f t="shared" si="22"/>
        <v>96</v>
      </c>
      <c r="L769" s="23">
        <v>96</v>
      </c>
      <c r="M769" s="28"/>
      <c r="N769" s="23" t="s">
        <v>3157</v>
      </c>
      <c r="O769" s="23" t="s">
        <v>3158</v>
      </c>
      <c r="P769" s="69" t="s">
        <v>1096</v>
      </c>
      <c r="Q769" s="69" t="s">
        <v>51</v>
      </c>
      <c r="R769" s="45"/>
      <c r="S769" s="156"/>
      <c r="T769" s="157"/>
      <c r="U769" s="27"/>
      <c r="V769" s="23">
        <v>180</v>
      </c>
      <c r="W769" s="23">
        <v>750</v>
      </c>
      <c r="X769" s="140"/>
      <c r="Y769" s="140"/>
      <c r="Z769" s="27" t="s">
        <v>53</v>
      </c>
      <c r="AA769" s="23" t="s">
        <v>1599</v>
      </c>
      <c r="AB769" s="23" t="s">
        <v>3089</v>
      </c>
    </row>
    <row r="770" s="4" customFormat="1" ht="42.75" spans="1:28">
      <c r="A770" s="14"/>
      <c r="B770" s="23" t="s">
        <v>3194</v>
      </c>
      <c r="C770" s="23" t="s">
        <v>1436</v>
      </c>
      <c r="D770" s="23" t="s">
        <v>3081</v>
      </c>
      <c r="E770" s="23" t="s">
        <v>3082</v>
      </c>
      <c r="F770" s="23" t="s">
        <v>753</v>
      </c>
      <c r="G770" s="40" t="s">
        <v>3195</v>
      </c>
      <c r="H770" s="23" t="s">
        <v>58</v>
      </c>
      <c r="I770" s="23" t="s">
        <v>3196</v>
      </c>
      <c r="J770" s="15" t="s">
        <v>47</v>
      </c>
      <c r="K770" s="31">
        <f t="shared" si="22"/>
        <v>36</v>
      </c>
      <c r="L770" s="23">
        <v>36</v>
      </c>
      <c r="M770" s="28"/>
      <c r="N770" s="23" t="s">
        <v>3157</v>
      </c>
      <c r="O770" s="23" t="s">
        <v>3158</v>
      </c>
      <c r="P770" s="69" t="s">
        <v>1096</v>
      </c>
      <c r="Q770" s="69" t="s">
        <v>51</v>
      </c>
      <c r="R770" s="45"/>
      <c r="S770" s="156"/>
      <c r="T770" s="157"/>
      <c r="U770" s="27"/>
      <c r="V770" s="23">
        <v>85</v>
      </c>
      <c r="W770" s="23">
        <v>350</v>
      </c>
      <c r="X770" s="140"/>
      <c r="Y770" s="140"/>
      <c r="Z770" s="27" t="s">
        <v>53</v>
      </c>
      <c r="AA770" s="23" t="s">
        <v>1599</v>
      </c>
      <c r="AB770" s="23" t="s">
        <v>3089</v>
      </c>
    </row>
    <row r="771" s="4" customFormat="1" ht="42.75" spans="1:28">
      <c r="A771" s="14"/>
      <c r="B771" s="23" t="s">
        <v>3197</v>
      </c>
      <c r="C771" s="23" t="s">
        <v>1436</v>
      </c>
      <c r="D771" s="23" t="s">
        <v>3081</v>
      </c>
      <c r="E771" s="23" t="s">
        <v>3082</v>
      </c>
      <c r="F771" s="23" t="s">
        <v>753</v>
      </c>
      <c r="G771" s="40" t="s">
        <v>3198</v>
      </c>
      <c r="H771" s="23" t="s">
        <v>58</v>
      </c>
      <c r="I771" s="23" t="s">
        <v>3199</v>
      </c>
      <c r="J771" s="15" t="s">
        <v>47</v>
      </c>
      <c r="K771" s="31">
        <f t="shared" si="22"/>
        <v>36</v>
      </c>
      <c r="L771" s="23">
        <v>36</v>
      </c>
      <c r="M771" s="28"/>
      <c r="N771" s="23" t="s">
        <v>3157</v>
      </c>
      <c r="O771" s="23" t="s">
        <v>3158</v>
      </c>
      <c r="P771" s="69" t="s">
        <v>1096</v>
      </c>
      <c r="Q771" s="69" t="s">
        <v>51</v>
      </c>
      <c r="R771" s="45"/>
      <c r="S771" s="156"/>
      <c r="T771" s="157"/>
      <c r="U771" s="27"/>
      <c r="V771" s="23">
        <v>120</v>
      </c>
      <c r="W771" s="23">
        <v>450</v>
      </c>
      <c r="X771" s="140"/>
      <c r="Y771" s="140"/>
      <c r="Z771" s="27" t="s">
        <v>53</v>
      </c>
      <c r="AA771" s="23" t="s">
        <v>1599</v>
      </c>
      <c r="AB771" s="23" t="s">
        <v>3089</v>
      </c>
    </row>
    <row r="772" s="4" customFormat="1" ht="42.75" spans="1:28">
      <c r="A772" s="14"/>
      <c r="B772" s="23" t="s">
        <v>3200</v>
      </c>
      <c r="C772" s="23" t="s">
        <v>3164</v>
      </c>
      <c r="D772" s="23" t="s">
        <v>3081</v>
      </c>
      <c r="E772" s="23" t="s">
        <v>3082</v>
      </c>
      <c r="F772" s="23" t="s">
        <v>753</v>
      </c>
      <c r="G772" s="40" t="s">
        <v>1758</v>
      </c>
      <c r="H772" s="23" t="s">
        <v>58</v>
      </c>
      <c r="I772" s="23" t="s">
        <v>3201</v>
      </c>
      <c r="J772" s="15" t="s">
        <v>47</v>
      </c>
      <c r="K772" s="31">
        <f t="shared" si="22"/>
        <v>15</v>
      </c>
      <c r="L772" s="23">
        <v>15</v>
      </c>
      <c r="M772" s="28"/>
      <c r="N772" s="23" t="s">
        <v>3167</v>
      </c>
      <c r="O772" s="23" t="s">
        <v>3158</v>
      </c>
      <c r="P772" s="69" t="s">
        <v>1096</v>
      </c>
      <c r="Q772" s="69" t="s">
        <v>51</v>
      </c>
      <c r="R772" s="45"/>
      <c r="S772" s="156"/>
      <c r="T772" s="157"/>
      <c r="U772" s="27"/>
      <c r="V772" s="23">
        <v>30</v>
      </c>
      <c r="W772" s="23">
        <v>120</v>
      </c>
      <c r="X772" s="140"/>
      <c r="Y772" s="140"/>
      <c r="Z772" s="27" t="s">
        <v>53</v>
      </c>
      <c r="AA772" s="23" t="s">
        <v>1599</v>
      </c>
      <c r="AB772" s="23" t="s">
        <v>3089</v>
      </c>
    </row>
    <row r="773" s="4" customFormat="1" ht="42.75" spans="1:28">
      <c r="A773" s="14"/>
      <c r="B773" s="23" t="s">
        <v>3202</v>
      </c>
      <c r="C773" s="23" t="s">
        <v>1436</v>
      </c>
      <c r="D773" s="23" t="s">
        <v>3081</v>
      </c>
      <c r="E773" s="23" t="s">
        <v>3082</v>
      </c>
      <c r="F773" s="23" t="s">
        <v>811</v>
      </c>
      <c r="G773" s="23" t="s">
        <v>835</v>
      </c>
      <c r="H773" s="23" t="s">
        <v>58</v>
      </c>
      <c r="I773" s="23" t="s">
        <v>3203</v>
      </c>
      <c r="J773" s="15" t="s">
        <v>47</v>
      </c>
      <c r="K773" s="31">
        <f t="shared" si="22"/>
        <v>60</v>
      </c>
      <c r="L773" s="23">
        <v>60</v>
      </c>
      <c r="M773" s="28"/>
      <c r="N773" s="23" t="s">
        <v>3204</v>
      </c>
      <c r="O773" s="23" t="s">
        <v>3158</v>
      </c>
      <c r="P773" s="69" t="s">
        <v>1096</v>
      </c>
      <c r="Q773" s="69" t="s">
        <v>51</v>
      </c>
      <c r="R773" s="45"/>
      <c r="S773" s="156"/>
      <c r="T773" s="157"/>
      <c r="U773" s="27"/>
      <c r="V773" s="23">
        <v>170</v>
      </c>
      <c r="W773" s="23">
        <v>680</v>
      </c>
      <c r="X773" s="140"/>
      <c r="Y773" s="140"/>
      <c r="Z773" s="27" t="s">
        <v>53</v>
      </c>
      <c r="AA773" s="23" t="s">
        <v>1599</v>
      </c>
      <c r="AB773" s="23" t="s">
        <v>3089</v>
      </c>
    </row>
    <row r="774" s="4" customFormat="1" ht="42.75" spans="1:28">
      <c r="A774" s="14"/>
      <c r="B774" s="23" t="s">
        <v>3205</v>
      </c>
      <c r="C774" s="23" t="s">
        <v>1436</v>
      </c>
      <c r="D774" s="23" t="s">
        <v>3081</v>
      </c>
      <c r="E774" s="23" t="s">
        <v>3082</v>
      </c>
      <c r="F774" s="23" t="s">
        <v>852</v>
      </c>
      <c r="G774" s="23" t="s">
        <v>853</v>
      </c>
      <c r="H774" s="23" t="s">
        <v>58</v>
      </c>
      <c r="I774" s="23" t="s">
        <v>3206</v>
      </c>
      <c r="J774" s="15" t="s">
        <v>47</v>
      </c>
      <c r="K774" s="31">
        <f t="shared" si="22"/>
        <v>60</v>
      </c>
      <c r="L774" s="23">
        <v>60</v>
      </c>
      <c r="M774" s="28"/>
      <c r="N774" s="23" t="s">
        <v>3157</v>
      </c>
      <c r="O774" s="23" t="s">
        <v>3158</v>
      </c>
      <c r="P774" s="69" t="s">
        <v>1096</v>
      </c>
      <c r="Q774" s="69" t="s">
        <v>51</v>
      </c>
      <c r="R774" s="45"/>
      <c r="S774" s="156"/>
      <c r="T774" s="157"/>
      <c r="U774" s="27"/>
      <c r="V774" s="23">
        <v>140</v>
      </c>
      <c r="W774" s="23">
        <v>620</v>
      </c>
      <c r="X774" s="140"/>
      <c r="Y774" s="140"/>
      <c r="Z774" s="27" t="s">
        <v>53</v>
      </c>
      <c r="AA774" s="23" t="s">
        <v>1599</v>
      </c>
      <c r="AB774" s="23" t="s">
        <v>3089</v>
      </c>
    </row>
    <row r="775" s="4" customFormat="1" ht="42.75" spans="1:28">
      <c r="A775" s="14"/>
      <c r="B775" s="23" t="s">
        <v>3205</v>
      </c>
      <c r="C775" s="23" t="s">
        <v>1436</v>
      </c>
      <c r="D775" s="23" t="s">
        <v>3081</v>
      </c>
      <c r="E775" s="23" t="s">
        <v>3082</v>
      </c>
      <c r="F775" s="23" t="s">
        <v>852</v>
      </c>
      <c r="G775" s="23" t="s">
        <v>853</v>
      </c>
      <c r="H775" s="23" t="s">
        <v>58</v>
      </c>
      <c r="I775" s="23" t="s">
        <v>3207</v>
      </c>
      <c r="J775" s="15" t="s">
        <v>47</v>
      </c>
      <c r="K775" s="31">
        <f t="shared" si="22"/>
        <v>30</v>
      </c>
      <c r="L775" s="23">
        <v>30</v>
      </c>
      <c r="M775" s="28"/>
      <c r="N775" s="23" t="s">
        <v>3157</v>
      </c>
      <c r="O775" s="23" t="s">
        <v>3158</v>
      </c>
      <c r="P775" s="69" t="s">
        <v>1096</v>
      </c>
      <c r="Q775" s="69" t="s">
        <v>51</v>
      </c>
      <c r="R775" s="45"/>
      <c r="S775" s="156"/>
      <c r="T775" s="157"/>
      <c r="U775" s="27"/>
      <c r="V775" s="23">
        <v>45</v>
      </c>
      <c r="W775" s="23">
        <v>170</v>
      </c>
      <c r="X775" s="140"/>
      <c r="Y775" s="140"/>
      <c r="Z775" s="27" t="s">
        <v>53</v>
      </c>
      <c r="AA775" s="23" t="s">
        <v>1599</v>
      </c>
      <c r="AB775" s="23" t="s">
        <v>3089</v>
      </c>
    </row>
    <row r="776" s="4" customFormat="1" ht="42.75" spans="1:28">
      <c r="A776" s="14"/>
      <c r="B776" s="23" t="s">
        <v>3208</v>
      </c>
      <c r="C776" s="23" t="s">
        <v>1436</v>
      </c>
      <c r="D776" s="23" t="s">
        <v>3081</v>
      </c>
      <c r="E776" s="23" t="s">
        <v>3082</v>
      </c>
      <c r="F776" s="23" t="s">
        <v>852</v>
      </c>
      <c r="G776" s="23" t="s">
        <v>887</v>
      </c>
      <c r="H776" s="23" t="s">
        <v>58</v>
      </c>
      <c r="I776" s="23" t="s">
        <v>3209</v>
      </c>
      <c r="J776" s="15" t="s">
        <v>47</v>
      </c>
      <c r="K776" s="31">
        <f t="shared" si="22"/>
        <v>60</v>
      </c>
      <c r="L776" s="23">
        <v>60</v>
      </c>
      <c r="M776" s="28"/>
      <c r="N776" s="23" t="s">
        <v>3157</v>
      </c>
      <c r="O776" s="23" t="s">
        <v>3158</v>
      </c>
      <c r="P776" s="69" t="s">
        <v>1096</v>
      </c>
      <c r="Q776" s="69" t="s">
        <v>51</v>
      </c>
      <c r="R776" s="45"/>
      <c r="S776" s="156"/>
      <c r="T776" s="157"/>
      <c r="U776" s="27"/>
      <c r="V776" s="23">
        <v>200</v>
      </c>
      <c r="W776" s="23">
        <v>800</v>
      </c>
      <c r="X776" s="140"/>
      <c r="Y776" s="140"/>
      <c r="Z776" s="27" t="s">
        <v>53</v>
      </c>
      <c r="AA776" s="23" t="s">
        <v>1599</v>
      </c>
      <c r="AB776" s="23" t="s">
        <v>3089</v>
      </c>
    </row>
    <row r="777" s="4" customFormat="1" ht="42.75" spans="1:28">
      <c r="A777" s="14"/>
      <c r="B777" s="23" t="s">
        <v>3210</v>
      </c>
      <c r="C777" s="23" t="s">
        <v>1436</v>
      </c>
      <c r="D777" s="23" t="s">
        <v>3081</v>
      </c>
      <c r="E777" s="23" t="s">
        <v>3082</v>
      </c>
      <c r="F777" s="23" t="s">
        <v>910</v>
      </c>
      <c r="G777" s="23" t="s">
        <v>911</v>
      </c>
      <c r="H777" s="23" t="s">
        <v>45</v>
      </c>
      <c r="I777" s="23" t="s">
        <v>3211</v>
      </c>
      <c r="J777" s="15" t="s">
        <v>47</v>
      </c>
      <c r="K777" s="31">
        <f t="shared" si="22"/>
        <v>100</v>
      </c>
      <c r="L777" s="23">
        <v>100</v>
      </c>
      <c r="M777" s="28"/>
      <c r="N777" s="23" t="s">
        <v>3157</v>
      </c>
      <c r="O777" s="23" t="s">
        <v>3158</v>
      </c>
      <c r="P777" s="69" t="s">
        <v>1096</v>
      </c>
      <c r="Q777" s="69" t="s">
        <v>51</v>
      </c>
      <c r="R777" s="45"/>
      <c r="S777" s="156"/>
      <c r="T777" s="157"/>
      <c r="U777" s="27"/>
      <c r="V777" s="23">
        <v>260</v>
      </c>
      <c r="W777" s="23">
        <v>1350</v>
      </c>
      <c r="X777" s="140"/>
      <c r="Y777" s="140"/>
      <c r="Z777" s="27" t="s">
        <v>53</v>
      </c>
      <c r="AA777" s="23" t="s">
        <v>1599</v>
      </c>
      <c r="AB777" s="23" t="s">
        <v>3089</v>
      </c>
    </row>
    <row r="778" s="4" customFormat="1" ht="42.75" spans="1:28">
      <c r="A778" s="14"/>
      <c r="B778" s="23" t="s">
        <v>3212</v>
      </c>
      <c r="C778" s="23" t="s">
        <v>1436</v>
      </c>
      <c r="D778" s="23" t="s">
        <v>3081</v>
      </c>
      <c r="E778" s="23" t="s">
        <v>3082</v>
      </c>
      <c r="F778" s="23" t="s">
        <v>930</v>
      </c>
      <c r="G778" s="23" t="s">
        <v>931</v>
      </c>
      <c r="H778" s="23" t="s">
        <v>45</v>
      </c>
      <c r="I778" s="23" t="s">
        <v>3213</v>
      </c>
      <c r="J778" s="15" t="s">
        <v>47</v>
      </c>
      <c r="K778" s="31">
        <f t="shared" si="22"/>
        <v>120</v>
      </c>
      <c r="L778" s="23">
        <v>120</v>
      </c>
      <c r="M778" s="28"/>
      <c r="N778" s="23" t="s">
        <v>3157</v>
      </c>
      <c r="O778" s="23" t="s">
        <v>3158</v>
      </c>
      <c r="P778" s="69" t="s">
        <v>1096</v>
      </c>
      <c r="Q778" s="69" t="s">
        <v>51</v>
      </c>
      <c r="R778" s="45"/>
      <c r="S778" s="156"/>
      <c r="T778" s="157"/>
      <c r="U778" s="27"/>
      <c r="V778" s="23">
        <v>360</v>
      </c>
      <c r="W778" s="23">
        <v>1100</v>
      </c>
      <c r="X778" s="140"/>
      <c r="Y778" s="140"/>
      <c r="Z778" s="27" t="s">
        <v>53</v>
      </c>
      <c r="AA778" s="23" t="s">
        <v>1599</v>
      </c>
      <c r="AB778" s="23" t="s">
        <v>3089</v>
      </c>
    </row>
    <row r="779" s="4" customFormat="1" ht="42.75" spans="1:28">
      <c r="A779" s="14"/>
      <c r="B779" s="23" t="s">
        <v>3212</v>
      </c>
      <c r="C779" s="23" t="s">
        <v>1436</v>
      </c>
      <c r="D779" s="23" t="s">
        <v>3081</v>
      </c>
      <c r="E779" s="23" t="s">
        <v>3082</v>
      </c>
      <c r="F779" s="23" t="s">
        <v>930</v>
      </c>
      <c r="G779" s="23" t="s">
        <v>931</v>
      </c>
      <c r="H779" s="23" t="s">
        <v>45</v>
      </c>
      <c r="I779" s="23" t="s">
        <v>3214</v>
      </c>
      <c r="J779" s="15" t="s">
        <v>47</v>
      </c>
      <c r="K779" s="31">
        <f t="shared" si="22"/>
        <v>120</v>
      </c>
      <c r="L779" s="23">
        <v>120</v>
      </c>
      <c r="M779" s="28"/>
      <c r="N779" s="23" t="s">
        <v>3157</v>
      </c>
      <c r="O779" s="23" t="s">
        <v>3158</v>
      </c>
      <c r="P779" s="69" t="s">
        <v>1096</v>
      </c>
      <c r="Q779" s="69" t="s">
        <v>51</v>
      </c>
      <c r="R779" s="45"/>
      <c r="S779" s="156"/>
      <c r="T779" s="157"/>
      <c r="U779" s="27"/>
      <c r="V779" s="23">
        <v>150</v>
      </c>
      <c r="W779" s="23">
        <v>600</v>
      </c>
      <c r="X779" s="140"/>
      <c r="Y779" s="140"/>
      <c r="Z779" s="27" t="s">
        <v>53</v>
      </c>
      <c r="AA779" s="23" t="s">
        <v>1599</v>
      </c>
      <c r="AB779" s="23" t="s">
        <v>3089</v>
      </c>
    </row>
    <row r="780" s="4" customFormat="1" ht="42.75" spans="1:28">
      <c r="A780" s="14"/>
      <c r="B780" s="23" t="s">
        <v>3215</v>
      </c>
      <c r="C780" s="23" t="s">
        <v>1436</v>
      </c>
      <c r="D780" s="23" t="s">
        <v>3081</v>
      </c>
      <c r="E780" s="23" t="s">
        <v>3082</v>
      </c>
      <c r="F780" s="40" t="s">
        <v>3216</v>
      </c>
      <c r="G780" s="23" t="s">
        <v>934</v>
      </c>
      <c r="H780" s="23" t="s">
        <v>58</v>
      </c>
      <c r="I780" s="23" t="s">
        <v>3217</v>
      </c>
      <c r="J780" s="15" t="s">
        <v>47</v>
      </c>
      <c r="K780" s="31">
        <f t="shared" si="22"/>
        <v>120</v>
      </c>
      <c r="L780" s="23">
        <v>120</v>
      </c>
      <c r="M780" s="28"/>
      <c r="N780" s="23" t="s">
        <v>3157</v>
      </c>
      <c r="O780" s="23" t="s">
        <v>3158</v>
      </c>
      <c r="P780" s="69" t="s">
        <v>1096</v>
      </c>
      <c r="Q780" s="69" t="s">
        <v>51</v>
      </c>
      <c r="R780" s="45"/>
      <c r="S780" s="156"/>
      <c r="T780" s="157"/>
      <c r="U780" s="27"/>
      <c r="V780" s="23">
        <v>75</v>
      </c>
      <c r="W780" s="23">
        <v>300</v>
      </c>
      <c r="X780" s="140"/>
      <c r="Y780" s="140"/>
      <c r="Z780" s="27" t="s">
        <v>53</v>
      </c>
      <c r="AA780" s="23" t="s">
        <v>1599</v>
      </c>
      <c r="AB780" s="23" t="s">
        <v>3089</v>
      </c>
    </row>
    <row r="781" s="4" customFormat="1" ht="42.75" spans="1:28">
      <c r="A781" s="14"/>
      <c r="B781" s="23" t="s">
        <v>3215</v>
      </c>
      <c r="C781" s="23" t="s">
        <v>1436</v>
      </c>
      <c r="D781" s="23" t="s">
        <v>3081</v>
      </c>
      <c r="E781" s="23" t="s">
        <v>3082</v>
      </c>
      <c r="F781" s="40" t="s">
        <v>3216</v>
      </c>
      <c r="G781" s="23" t="s">
        <v>934</v>
      </c>
      <c r="H781" s="23" t="s">
        <v>58</v>
      </c>
      <c r="I781" s="23" t="s">
        <v>3218</v>
      </c>
      <c r="J781" s="15" t="s">
        <v>47</v>
      </c>
      <c r="K781" s="31">
        <f t="shared" si="22"/>
        <v>120</v>
      </c>
      <c r="L781" s="23">
        <v>120</v>
      </c>
      <c r="M781" s="28"/>
      <c r="N781" s="23" t="s">
        <v>3157</v>
      </c>
      <c r="O781" s="23" t="s">
        <v>3158</v>
      </c>
      <c r="P781" s="69" t="s">
        <v>1096</v>
      </c>
      <c r="Q781" s="69" t="s">
        <v>51</v>
      </c>
      <c r="R781" s="45"/>
      <c r="S781" s="156"/>
      <c r="T781" s="157"/>
      <c r="U781" s="27"/>
      <c r="V781" s="23">
        <v>90</v>
      </c>
      <c r="W781" s="23">
        <v>370</v>
      </c>
      <c r="X781" s="140"/>
      <c r="Y781" s="140"/>
      <c r="Z781" s="27" t="s">
        <v>53</v>
      </c>
      <c r="AA781" s="23" t="s">
        <v>1599</v>
      </c>
      <c r="AB781" s="23" t="s">
        <v>3089</v>
      </c>
    </row>
    <row r="782" s="4" customFormat="1" ht="42.75" spans="1:28">
      <c r="A782" s="14"/>
      <c r="B782" s="23" t="s">
        <v>3219</v>
      </c>
      <c r="C782" s="23" t="s">
        <v>1436</v>
      </c>
      <c r="D782" s="23" t="s">
        <v>3081</v>
      </c>
      <c r="E782" s="23" t="s">
        <v>3082</v>
      </c>
      <c r="F782" s="40" t="s">
        <v>3216</v>
      </c>
      <c r="G782" s="158" t="s">
        <v>3220</v>
      </c>
      <c r="H782" s="23" t="s">
        <v>45</v>
      </c>
      <c r="I782" s="23" t="s">
        <v>3221</v>
      </c>
      <c r="J782" s="15" t="s">
        <v>47</v>
      </c>
      <c r="K782" s="31">
        <f t="shared" si="22"/>
        <v>120</v>
      </c>
      <c r="L782" s="23">
        <v>120</v>
      </c>
      <c r="M782" s="28"/>
      <c r="N782" s="23" t="s">
        <v>3157</v>
      </c>
      <c r="O782" s="23" t="s">
        <v>3158</v>
      </c>
      <c r="P782" s="69" t="s">
        <v>1096</v>
      </c>
      <c r="Q782" s="69" t="s">
        <v>51</v>
      </c>
      <c r="R782" s="45"/>
      <c r="S782" s="156"/>
      <c r="T782" s="157"/>
      <c r="U782" s="27"/>
      <c r="V782" s="23">
        <v>130</v>
      </c>
      <c r="W782" s="23">
        <v>500</v>
      </c>
      <c r="X782" s="140"/>
      <c r="Y782" s="140"/>
      <c r="Z782" s="27" t="s">
        <v>53</v>
      </c>
      <c r="AA782" s="23" t="s">
        <v>1599</v>
      </c>
      <c r="AB782" s="23" t="s">
        <v>3089</v>
      </c>
    </row>
    <row r="783" s="4" customFormat="1" ht="42.75" spans="1:28">
      <c r="A783" s="14"/>
      <c r="B783" s="23" t="s">
        <v>3222</v>
      </c>
      <c r="C783" s="23" t="s">
        <v>1436</v>
      </c>
      <c r="D783" s="23" t="s">
        <v>3081</v>
      </c>
      <c r="E783" s="23" t="s">
        <v>3082</v>
      </c>
      <c r="F783" s="40" t="s">
        <v>3216</v>
      </c>
      <c r="G783" s="40" t="s">
        <v>3223</v>
      </c>
      <c r="H783" s="23" t="s">
        <v>58</v>
      </c>
      <c r="I783" s="23" t="s">
        <v>3224</v>
      </c>
      <c r="J783" s="15" t="s">
        <v>47</v>
      </c>
      <c r="K783" s="31">
        <f t="shared" si="22"/>
        <v>60</v>
      </c>
      <c r="L783" s="23">
        <v>60</v>
      </c>
      <c r="M783" s="28"/>
      <c r="N783" s="23" t="s">
        <v>3157</v>
      </c>
      <c r="O783" s="23" t="s">
        <v>3158</v>
      </c>
      <c r="P783" s="69" t="s">
        <v>1096</v>
      </c>
      <c r="Q783" s="69" t="s">
        <v>51</v>
      </c>
      <c r="R783" s="45"/>
      <c r="S783" s="156"/>
      <c r="T783" s="157"/>
      <c r="U783" s="27"/>
      <c r="V783" s="23">
        <v>70</v>
      </c>
      <c r="W783" s="23">
        <v>260</v>
      </c>
      <c r="X783" s="140"/>
      <c r="Y783" s="140"/>
      <c r="Z783" s="27" t="s">
        <v>53</v>
      </c>
      <c r="AA783" s="23" t="s">
        <v>1599</v>
      </c>
      <c r="AB783" s="23" t="s">
        <v>3089</v>
      </c>
    </row>
    <row r="784" s="4" customFormat="1" ht="42.75" spans="1:28">
      <c r="A784" s="14"/>
      <c r="B784" s="23" t="s">
        <v>3222</v>
      </c>
      <c r="C784" s="23" t="s">
        <v>1436</v>
      </c>
      <c r="D784" s="23" t="s">
        <v>3081</v>
      </c>
      <c r="E784" s="23" t="s">
        <v>3082</v>
      </c>
      <c r="F784" s="40" t="s">
        <v>3216</v>
      </c>
      <c r="G784" s="40" t="s">
        <v>3223</v>
      </c>
      <c r="H784" s="23" t="s">
        <v>58</v>
      </c>
      <c r="I784" s="23" t="s">
        <v>3225</v>
      </c>
      <c r="J784" s="15" t="s">
        <v>47</v>
      </c>
      <c r="K784" s="31">
        <f t="shared" si="22"/>
        <v>120</v>
      </c>
      <c r="L784" s="23">
        <v>120</v>
      </c>
      <c r="M784" s="28"/>
      <c r="N784" s="23" t="s">
        <v>3157</v>
      </c>
      <c r="O784" s="23" t="s">
        <v>3158</v>
      </c>
      <c r="P784" s="69" t="s">
        <v>1096</v>
      </c>
      <c r="Q784" s="69" t="s">
        <v>51</v>
      </c>
      <c r="R784" s="45"/>
      <c r="S784" s="156"/>
      <c r="T784" s="157"/>
      <c r="U784" s="27"/>
      <c r="V784" s="23">
        <v>120</v>
      </c>
      <c r="W784" s="23">
        <v>450</v>
      </c>
      <c r="X784" s="140"/>
      <c r="Y784" s="140"/>
      <c r="Z784" s="27" t="s">
        <v>53</v>
      </c>
      <c r="AA784" s="23" t="s">
        <v>1599</v>
      </c>
      <c r="AB784" s="23" t="s">
        <v>3089</v>
      </c>
    </row>
    <row r="785" s="4" customFormat="1" ht="42.75" spans="1:28">
      <c r="A785" s="14"/>
      <c r="B785" s="23" t="s">
        <v>3222</v>
      </c>
      <c r="C785" s="23" t="s">
        <v>1436</v>
      </c>
      <c r="D785" s="23" t="s">
        <v>3081</v>
      </c>
      <c r="E785" s="23" t="s">
        <v>3082</v>
      </c>
      <c r="F785" s="40" t="s">
        <v>3216</v>
      </c>
      <c r="G785" s="40" t="s">
        <v>3223</v>
      </c>
      <c r="H785" s="23" t="s">
        <v>58</v>
      </c>
      <c r="I785" s="23" t="s">
        <v>3226</v>
      </c>
      <c r="J785" s="15" t="s">
        <v>47</v>
      </c>
      <c r="K785" s="31">
        <f t="shared" si="22"/>
        <v>120</v>
      </c>
      <c r="L785" s="23">
        <v>120</v>
      </c>
      <c r="M785" s="28"/>
      <c r="N785" s="23" t="s">
        <v>3157</v>
      </c>
      <c r="O785" s="23" t="s">
        <v>3158</v>
      </c>
      <c r="P785" s="69" t="s">
        <v>1096</v>
      </c>
      <c r="Q785" s="69" t="s">
        <v>51</v>
      </c>
      <c r="R785" s="45"/>
      <c r="S785" s="156"/>
      <c r="T785" s="157"/>
      <c r="U785" s="27"/>
      <c r="V785" s="23">
        <v>120</v>
      </c>
      <c r="W785" s="23">
        <v>430</v>
      </c>
      <c r="X785" s="140"/>
      <c r="Y785" s="140"/>
      <c r="Z785" s="27" t="s">
        <v>53</v>
      </c>
      <c r="AA785" s="23" t="s">
        <v>1599</v>
      </c>
      <c r="AB785" s="23" t="s">
        <v>3089</v>
      </c>
    </row>
    <row r="786" s="4" customFormat="1" ht="42.75" spans="1:28">
      <c r="A786" s="14"/>
      <c r="B786" s="23" t="s">
        <v>3222</v>
      </c>
      <c r="C786" s="23" t="s">
        <v>1436</v>
      </c>
      <c r="D786" s="23" t="s">
        <v>3081</v>
      </c>
      <c r="E786" s="23" t="s">
        <v>3082</v>
      </c>
      <c r="F786" s="40" t="s">
        <v>3216</v>
      </c>
      <c r="G786" s="40" t="s">
        <v>3223</v>
      </c>
      <c r="H786" s="23" t="s">
        <v>58</v>
      </c>
      <c r="I786" s="23" t="s">
        <v>3227</v>
      </c>
      <c r="J786" s="15" t="s">
        <v>47</v>
      </c>
      <c r="K786" s="31">
        <f t="shared" si="22"/>
        <v>48</v>
      </c>
      <c r="L786" s="23">
        <v>48</v>
      </c>
      <c r="M786" s="28"/>
      <c r="N786" s="23" t="s">
        <v>3157</v>
      </c>
      <c r="O786" s="23" t="s">
        <v>3158</v>
      </c>
      <c r="P786" s="69" t="s">
        <v>1096</v>
      </c>
      <c r="Q786" s="69" t="s">
        <v>51</v>
      </c>
      <c r="R786" s="45"/>
      <c r="S786" s="156"/>
      <c r="T786" s="157"/>
      <c r="U786" s="27"/>
      <c r="V786" s="23">
        <v>50</v>
      </c>
      <c r="W786" s="23">
        <v>180</v>
      </c>
      <c r="X786" s="140"/>
      <c r="Y786" s="140"/>
      <c r="Z786" s="27" t="s">
        <v>53</v>
      </c>
      <c r="AA786" s="23" t="s">
        <v>1599</v>
      </c>
      <c r="AB786" s="23" t="s">
        <v>3089</v>
      </c>
    </row>
    <row r="787" s="4" customFormat="1" ht="42.75" spans="1:28">
      <c r="A787" s="14"/>
      <c r="B787" s="23" t="s">
        <v>3228</v>
      </c>
      <c r="C787" s="23" t="s">
        <v>1436</v>
      </c>
      <c r="D787" s="23" t="s">
        <v>3081</v>
      </c>
      <c r="E787" s="23" t="s">
        <v>3082</v>
      </c>
      <c r="F787" s="23" t="s">
        <v>980</v>
      </c>
      <c r="G787" s="23" t="s">
        <v>989</v>
      </c>
      <c r="H787" s="23" t="s">
        <v>58</v>
      </c>
      <c r="I787" s="23" t="s">
        <v>3229</v>
      </c>
      <c r="J787" s="15" t="s">
        <v>47</v>
      </c>
      <c r="K787" s="31">
        <f t="shared" si="22"/>
        <v>36</v>
      </c>
      <c r="L787" s="23">
        <v>36</v>
      </c>
      <c r="M787" s="28"/>
      <c r="N787" s="23" t="s">
        <v>3157</v>
      </c>
      <c r="O787" s="23" t="s">
        <v>3158</v>
      </c>
      <c r="P787" s="69" t="s">
        <v>1096</v>
      </c>
      <c r="Q787" s="69" t="s">
        <v>51</v>
      </c>
      <c r="R787" s="45"/>
      <c r="S787" s="156"/>
      <c r="T787" s="157"/>
      <c r="U787" s="27"/>
      <c r="V787" s="23">
        <v>60</v>
      </c>
      <c r="W787" s="23">
        <v>230</v>
      </c>
      <c r="X787" s="140"/>
      <c r="Y787" s="140"/>
      <c r="Z787" s="27" t="s">
        <v>53</v>
      </c>
      <c r="AA787" s="23" t="s">
        <v>1599</v>
      </c>
      <c r="AB787" s="23" t="s">
        <v>3089</v>
      </c>
    </row>
    <row r="788" s="4" customFormat="1" ht="42.75" spans="1:28">
      <c r="A788" s="14"/>
      <c r="B788" s="23" t="s">
        <v>3230</v>
      </c>
      <c r="C788" s="23" t="s">
        <v>1436</v>
      </c>
      <c r="D788" s="23" t="s">
        <v>3081</v>
      </c>
      <c r="E788" s="23" t="s">
        <v>3082</v>
      </c>
      <c r="F788" s="23" t="s">
        <v>1058</v>
      </c>
      <c r="G788" s="40" t="s">
        <v>3231</v>
      </c>
      <c r="H788" s="23" t="s">
        <v>58</v>
      </c>
      <c r="I788" s="23" t="s">
        <v>3232</v>
      </c>
      <c r="J788" s="15" t="s">
        <v>47</v>
      </c>
      <c r="K788" s="31">
        <f t="shared" si="22"/>
        <v>120</v>
      </c>
      <c r="L788" s="23">
        <v>120</v>
      </c>
      <c r="M788" s="28"/>
      <c r="N788" s="23" t="s">
        <v>3157</v>
      </c>
      <c r="O788" s="23" t="s">
        <v>3158</v>
      </c>
      <c r="P788" s="69" t="s">
        <v>1096</v>
      </c>
      <c r="Q788" s="69" t="s">
        <v>51</v>
      </c>
      <c r="R788" s="45"/>
      <c r="S788" s="156"/>
      <c r="T788" s="157"/>
      <c r="U788" s="27"/>
      <c r="V788" s="23">
        <v>110</v>
      </c>
      <c r="W788" s="23">
        <v>400</v>
      </c>
      <c r="X788" s="140"/>
      <c r="Y788" s="140"/>
      <c r="Z788" s="27" t="s">
        <v>53</v>
      </c>
      <c r="AA788" s="23" t="s">
        <v>1599</v>
      </c>
      <c r="AB788" s="23" t="s">
        <v>3089</v>
      </c>
    </row>
    <row r="789" s="4" customFormat="1" ht="42.75" spans="1:28">
      <c r="A789" s="14"/>
      <c r="B789" s="23" t="s">
        <v>3233</v>
      </c>
      <c r="C789" s="23" t="s">
        <v>1436</v>
      </c>
      <c r="D789" s="23" t="s">
        <v>3081</v>
      </c>
      <c r="E789" s="23" t="s">
        <v>3082</v>
      </c>
      <c r="F789" s="23" t="s">
        <v>1058</v>
      </c>
      <c r="G789" s="40" t="s">
        <v>3234</v>
      </c>
      <c r="H789" s="23" t="s">
        <v>58</v>
      </c>
      <c r="I789" s="23" t="s">
        <v>3235</v>
      </c>
      <c r="J789" s="15" t="s">
        <v>47</v>
      </c>
      <c r="K789" s="31">
        <f t="shared" si="22"/>
        <v>60</v>
      </c>
      <c r="L789" s="23">
        <v>60</v>
      </c>
      <c r="M789" s="28"/>
      <c r="N789" s="23" t="s">
        <v>3157</v>
      </c>
      <c r="O789" s="23" t="s">
        <v>3158</v>
      </c>
      <c r="P789" s="69" t="s">
        <v>1096</v>
      </c>
      <c r="Q789" s="69" t="s">
        <v>51</v>
      </c>
      <c r="R789" s="45"/>
      <c r="S789" s="156"/>
      <c r="T789" s="157"/>
      <c r="U789" s="27"/>
      <c r="V789" s="23">
        <v>50</v>
      </c>
      <c r="W789" s="23">
        <v>180</v>
      </c>
      <c r="X789" s="140"/>
      <c r="Y789" s="140"/>
      <c r="Z789" s="27" t="s">
        <v>53</v>
      </c>
      <c r="AA789" s="23" t="s">
        <v>1599</v>
      </c>
      <c r="AB789" s="23" t="s">
        <v>3089</v>
      </c>
    </row>
    <row r="790" ht="31.5" spans="1:28">
      <c r="A790" s="13" t="s">
        <v>3236</v>
      </c>
      <c r="B790" s="23"/>
      <c r="C790" s="23"/>
      <c r="D790" s="23"/>
      <c r="E790" s="23"/>
      <c r="F790" s="46"/>
      <c r="G790" s="40"/>
      <c r="H790" s="23"/>
      <c r="I790" s="23"/>
      <c r="J790" s="40"/>
      <c r="K790" s="34">
        <f>K791</f>
        <v>1500</v>
      </c>
      <c r="L790" s="162">
        <f>L791</f>
        <v>1500</v>
      </c>
      <c r="M790" s="28"/>
      <c r="N790" s="23"/>
      <c r="O790" s="23"/>
      <c r="P790" s="69"/>
      <c r="Q790" s="69"/>
      <c r="R790" s="45"/>
      <c r="S790" s="156"/>
      <c r="T790" s="157"/>
      <c r="U790" s="27"/>
      <c r="V790" s="46"/>
      <c r="W790" s="46"/>
      <c r="X790" s="140"/>
      <c r="Y790" s="140"/>
      <c r="Z790" s="27"/>
      <c r="AA790" s="23"/>
      <c r="AB790" s="23"/>
    </row>
    <row r="791" s="1" customFormat="1" ht="107" customHeight="1" spans="1:28">
      <c r="A791" s="14"/>
      <c r="B791" s="23" t="s">
        <v>3237</v>
      </c>
      <c r="C791" s="23" t="s">
        <v>40</v>
      </c>
      <c r="D791" s="23" t="s">
        <v>41</v>
      </c>
      <c r="E791" s="23" t="s">
        <v>3238</v>
      </c>
      <c r="F791" s="23" t="s">
        <v>3239</v>
      </c>
      <c r="G791" s="40" t="s">
        <v>52</v>
      </c>
      <c r="H791" s="23" t="s">
        <v>52</v>
      </c>
      <c r="I791" s="23" t="s">
        <v>3240</v>
      </c>
      <c r="J791" s="15" t="s">
        <v>47</v>
      </c>
      <c r="K791" s="31">
        <f>L791</f>
        <v>1500</v>
      </c>
      <c r="L791" s="46">
        <v>1500</v>
      </c>
      <c r="M791" s="28"/>
      <c r="N791" s="23" t="s">
        <v>3241</v>
      </c>
      <c r="O791" s="23" t="s">
        <v>3242</v>
      </c>
      <c r="P791" s="69" t="s">
        <v>1096</v>
      </c>
      <c r="Q791" s="69" t="s">
        <v>51</v>
      </c>
      <c r="R791" s="45"/>
      <c r="S791" s="156"/>
      <c r="T791" s="157"/>
      <c r="U791" s="27"/>
      <c r="V791" s="23">
        <v>28364</v>
      </c>
      <c r="W791" s="23">
        <v>96887</v>
      </c>
      <c r="X791" s="140"/>
      <c r="Y791" s="140"/>
      <c r="Z791" s="27" t="s">
        <v>53</v>
      </c>
      <c r="AA791" s="23" t="s">
        <v>1599</v>
      </c>
      <c r="AB791" s="23" t="s">
        <v>2935</v>
      </c>
    </row>
    <row r="792" spans="1:28">
      <c r="A792" s="159" t="s">
        <v>3243</v>
      </c>
      <c r="B792" s="23"/>
      <c r="C792" s="23"/>
      <c r="D792" s="39"/>
      <c r="E792" s="23"/>
      <c r="F792" s="23"/>
      <c r="G792" s="23"/>
      <c r="H792" s="23"/>
      <c r="I792" s="23"/>
      <c r="J792" s="59"/>
      <c r="K792" s="34">
        <f>K793+K796+K798</f>
        <v>3775</v>
      </c>
      <c r="L792" s="34">
        <f>L793+L796+L798</f>
        <v>3775</v>
      </c>
      <c r="M792" s="34">
        <f>M793+M796+M798</f>
        <v>0</v>
      </c>
      <c r="N792" s="23"/>
      <c r="O792" s="23"/>
      <c r="P792" s="69"/>
      <c r="Q792" s="69"/>
      <c r="R792" s="23"/>
      <c r="S792" s="29"/>
      <c r="T792" s="69"/>
      <c r="U792" s="23"/>
      <c r="V792" s="23"/>
      <c r="W792" s="23"/>
      <c r="X792" s="23"/>
      <c r="Y792" s="23"/>
      <c r="Z792" s="45"/>
      <c r="AA792" s="23"/>
      <c r="AB792" s="23"/>
    </row>
    <row r="793" ht="31.5" spans="1:28">
      <c r="A793" s="13" t="s">
        <v>3244</v>
      </c>
      <c r="B793" s="23"/>
      <c r="C793" s="23"/>
      <c r="D793" s="39"/>
      <c r="E793" s="23"/>
      <c r="F793" s="23"/>
      <c r="G793" s="23"/>
      <c r="H793" s="52"/>
      <c r="I793" s="23"/>
      <c r="J793" s="59"/>
      <c r="K793" s="34">
        <f t="shared" ref="K792:K804" si="23">L793+M793</f>
        <v>745</v>
      </c>
      <c r="L793" s="129">
        <f>L794+L795</f>
        <v>745</v>
      </c>
      <c r="M793" s="129">
        <f>M794+M795</f>
        <v>0</v>
      </c>
      <c r="N793" s="23"/>
      <c r="O793" s="27"/>
      <c r="P793" s="45"/>
      <c r="Q793" s="27"/>
      <c r="R793" s="27"/>
      <c r="S793" s="35"/>
      <c r="T793" s="45"/>
      <c r="U793" s="27"/>
      <c r="V793" s="140"/>
      <c r="W793" s="23"/>
      <c r="X793" s="140"/>
      <c r="Y793" s="140"/>
      <c r="Z793" s="173"/>
      <c r="AA793" s="23"/>
      <c r="AB793" s="140"/>
    </row>
    <row r="794" s="1" customFormat="1" ht="57" spans="1:28">
      <c r="A794" s="23"/>
      <c r="B794" s="23" t="s">
        <v>3245</v>
      </c>
      <c r="C794" s="23" t="s">
        <v>40</v>
      </c>
      <c r="D794" s="39" t="s">
        <v>3246</v>
      </c>
      <c r="E794" s="23" t="s">
        <v>3247</v>
      </c>
      <c r="F794" s="23" t="s">
        <v>2044</v>
      </c>
      <c r="G794" s="23" t="s">
        <v>2045</v>
      </c>
      <c r="H794" s="52" t="s">
        <v>52</v>
      </c>
      <c r="I794" s="23" t="s">
        <v>3248</v>
      </c>
      <c r="J794" s="15" t="s">
        <v>47</v>
      </c>
      <c r="K794" s="31">
        <f t="shared" si="23"/>
        <v>700</v>
      </c>
      <c r="L794" s="23">
        <v>700</v>
      </c>
      <c r="M794" s="28"/>
      <c r="N794" s="23" t="s">
        <v>3249</v>
      </c>
      <c r="O794" s="28" t="s">
        <v>3250</v>
      </c>
      <c r="P794" s="23" t="s">
        <v>3251</v>
      </c>
      <c r="Q794" s="45" t="s">
        <v>52</v>
      </c>
      <c r="R794" s="45" t="s">
        <v>52</v>
      </c>
      <c r="S794" s="29" t="s">
        <v>3252</v>
      </c>
      <c r="T794" s="45" t="s">
        <v>52</v>
      </c>
      <c r="U794" s="27" t="s">
        <v>52</v>
      </c>
      <c r="V794" s="140" t="s">
        <v>52</v>
      </c>
      <c r="W794" s="46">
        <v>16700</v>
      </c>
      <c r="X794" s="140" t="s">
        <v>52</v>
      </c>
      <c r="Y794" s="140" t="s">
        <v>52</v>
      </c>
      <c r="Z794" s="27" t="s">
        <v>53</v>
      </c>
      <c r="AA794" s="23" t="s">
        <v>3253</v>
      </c>
      <c r="AB794" s="140" t="s">
        <v>3254</v>
      </c>
    </row>
    <row r="795" s="1" customFormat="1" ht="57" spans="1:28">
      <c r="A795" s="23"/>
      <c r="B795" s="23" t="s">
        <v>3255</v>
      </c>
      <c r="C795" s="23" t="s">
        <v>40</v>
      </c>
      <c r="D795" s="39" t="s">
        <v>3246</v>
      </c>
      <c r="E795" s="23" t="s">
        <v>3247</v>
      </c>
      <c r="F795" s="23" t="s">
        <v>2044</v>
      </c>
      <c r="G795" s="23" t="s">
        <v>2045</v>
      </c>
      <c r="H795" s="52" t="s">
        <v>52</v>
      </c>
      <c r="I795" s="163" t="s">
        <v>3256</v>
      </c>
      <c r="J795" s="15" t="s">
        <v>47</v>
      </c>
      <c r="K795" s="31">
        <f t="shared" si="23"/>
        <v>45</v>
      </c>
      <c r="L795" s="23">
        <v>45</v>
      </c>
      <c r="M795" s="28"/>
      <c r="N795" s="27" t="s">
        <v>3257</v>
      </c>
      <c r="O795" s="28" t="s">
        <v>3258</v>
      </c>
      <c r="P795" s="23" t="s">
        <v>3251</v>
      </c>
      <c r="Q795" s="45" t="s">
        <v>52</v>
      </c>
      <c r="R795" s="45" t="s">
        <v>52</v>
      </c>
      <c r="S795" s="29" t="s">
        <v>3259</v>
      </c>
      <c r="T795" s="45" t="s">
        <v>52</v>
      </c>
      <c r="U795" s="27" t="s">
        <v>52</v>
      </c>
      <c r="V795" s="140" t="s">
        <v>52</v>
      </c>
      <c r="W795" s="46">
        <v>120</v>
      </c>
      <c r="X795" s="140" t="s">
        <v>52</v>
      </c>
      <c r="Y795" s="140" t="s">
        <v>52</v>
      </c>
      <c r="Z795" s="27" t="s">
        <v>53</v>
      </c>
      <c r="AA795" s="23" t="s">
        <v>3253</v>
      </c>
      <c r="AB795" s="140" t="s">
        <v>3254</v>
      </c>
    </row>
    <row r="796" ht="31.5" spans="1:28">
      <c r="A796" s="13" t="s">
        <v>3260</v>
      </c>
      <c r="B796" s="23"/>
      <c r="C796" s="23"/>
      <c r="D796" s="39"/>
      <c r="E796" s="23"/>
      <c r="F796" s="23"/>
      <c r="G796" s="23"/>
      <c r="H796" s="23"/>
      <c r="I796" s="23"/>
      <c r="J796" s="59"/>
      <c r="K796" s="34">
        <f t="shared" si="23"/>
        <v>3000</v>
      </c>
      <c r="L796" s="129">
        <f t="shared" ref="L796:L801" si="24">L797</f>
        <v>3000</v>
      </c>
      <c r="M796" s="129">
        <f>M797</f>
        <v>0</v>
      </c>
      <c r="N796" s="23"/>
      <c r="O796" s="23"/>
      <c r="P796" s="69"/>
      <c r="Q796" s="69"/>
      <c r="R796" s="23"/>
      <c r="S796" s="29"/>
      <c r="T796" s="69"/>
      <c r="U796" s="23"/>
      <c r="V796" s="23"/>
      <c r="W796" s="23"/>
      <c r="X796" s="23"/>
      <c r="Y796" s="23"/>
      <c r="Z796" s="45"/>
      <c r="AA796" s="23"/>
      <c r="AB796" s="23"/>
    </row>
    <row r="797" s="1" customFormat="1" ht="57" spans="1:28">
      <c r="A797" s="46"/>
      <c r="B797" s="23" t="s">
        <v>3261</v>
      </c>
      <c r="C797" s="23" t="s">
        <v>40</v>
      </c>
      <c r="D797" s="39" t="s">
        <v>3246</v>
      </c>
      <c r="E797" s="23" t="s">
        <v>3247</v>
      </c>
      <c r="F797" s="23" t="s">
        <v>2044</v>
      </c>
      <c r="G797" s="23" t="s">
        <v>2045</v>
      </c>
      <c r="H797" s="52" t="s">
        <v>52</v>
      </c>
      <c r="I797" s="163" t="s">
        <v>3262</v>
      </c>
      <c r="J797" s="15" t="s">
        <v>47</v>
      </c>
      <c r="K797" s="31">
        <f t="shared" si="23"/>
        <v>3000</v>
      </c>
      <c r="L797" s="23">
        <v>3000</v>
      </c>
      <c r="M797" s="28"/>
      <c r="N797" s="23" t="s">
        <v>3263</v>
      </c>
      <c r="O797" s="27" t="s">
        <v>3264</v>
      </c>
      <c r="P797" s="45" t="s">
        <v>3251</v>
      </c>
      <c r="Q797" s="27" t="s">
        <v>52</v>
      </c>
      <c r="R797" s="27" t="s">
        <v>3265</v>
      </c>
      <c r="S797" s="35" t="s">
        <v>3266</v>
      </c>
      <c r="T797" s="45" t="s">
        <v>52</v>
      </c>
      <c r="U797" s="27" t="s">
        <v>52</v>
      </c>
      <c r="V797" s="140" t="s">
        <v>52</v>
      </c>
      <c r="W797" s="23">
        <v>5000</v>
      </c>
      <c r="X797" s="140" t="s">
        <v>52</v>
      </c>
      <c r="Y797" s="140" t="s">
        <v>52</v>
      </c>
      <c r="Z797" s="27" t="s">
        <v>53</v>
      </c>
      <c r="AA797" s="23" t="s">
        <v>3253</v>
      </c>
      <c r="AB797" s="140" t="s">
        <v>3267</v>
      </c>
    </row>
    <row r="798" ht="31.5" spans="1:28">
      <c r="A798" s="13" t="s">
        <v>3268</v>
      </c>
      <c r="B798" s="23"/>
      <c r="C798" s="23"/>
      <c r="D798" s="39"/>
      <c r="E798" s="23"/>
      <c r="F798" s="23"/>
      <c r="G798" s="23"/>
      <c r="H798" s="52"/>
      <c r="I798" s="23"/>
      <c r="J798" s="59"/>
      <c r="K798" s="34">
        <f t="shared" si="23"/>
        <v>30</v>
      </c>
      <c r="L798" s="129">
        <f t="shared" si="24"/>
        <v>30</v>
      </c>
      <c r="M798" s="129"/>
      <c r="N798" s="27"/>
      <c r="O798" s="28"/>
      <c r="P798" s="23"/>
      <c r="Q798" s="45"/>
      <c r="R798" s="45"/>
      <c r="S798" s="29"/>
      <c r="T798" s="45"/>
      <c r="U798" s="27"/>
      <c r="V798" s="140"/>
      <c r="W798" s="46"/>
      <c r="X798" s="140"/>
      <c r="Y798" s="140"/>
      <c r="Z798" s="173"/>
      <c r="AA798" s="23"/>
      <c r="AB798" s="140"/>
    </row>
    <row r="799" s="1" customFormat="1" ht="57" spans="1:28">
      <c r="A799" s="23"/>
      <c r="B799" s="23" t="s">
        <v>3269</v>
      </c>
      <c r="C799" s="23" t="s">
        <v>40</v>
      </c>
      <c r="D799" s="39" t="s">
        <v>3246</v>
      </c>
      <c r="E799" s="23" t="s">
        <v>3247</v>
      </c>
      <c r="F799" s="23" t="s">
        <v>2044</v>
      </c>
      <c r="G799" s="23" t="s">
        <v>2045</v>
      </c>
      <c r="H799" s="52" t="s">
        <v>52</v>
      </c>
      <c r="I799" s="23" t="s">
        <v>3270</v>
      </c>
      <c r="J799" s="15" t="s">
        <v>47</v>
      </c>
      <c r="K799" s="31">
        <f t="shared" si="23"/>
        <v>30</v>
      </c>
      <c r="L799" s="23">
        <v>30</v>
      </c>
      <c r="M799" s="28"/>
      <c r="N799" s="27" t="s">
        <v>3271</v>
      </c>
      <c r="O799" s="23" t="s">
        <v>3272</v>
      </c>
      <c r="P799" s="23" t="s">
        <v>3273</v>
      </c>
      <c r="Q799" s="45" t="s">
        <v>52</v>
      </c>
      <c r="R799" s="45" t="s">
        <v>52</v>
      </c>
      <c r="S799" s="35" t="s">
        <v>3274</v>
      </c>
      <c r="T799" s="45" t="s">
        <v>52</v>
      </c>
      <c r="U799" s="27" t="s">
        <v>52</v>
      </c>
      <c r="V799" s="140" t="s">
        <v>52</v>
      </c>
      <c r="W799" s="23">
        <v>200</v>
      </c>
      <c r="X799" s="140" t="s">
        <v>52</v>
      </c>
      <c r="Y799" s="140" t="s">
        <v>52</v>
      </c>
      <c r="Z799" s="27" t="s">
        <v>53</v>
      </c>
      <c r="AA799" s="23" t="s">
        <v>3253</v>
      </c>
      <c r="AB799" s="140" t="s">
        <v>3275</v>
      </c>
    </row>
    <row r="800" ht="31.5" spans="1:28">
      <c r="A800" s="13" t="s">
        <v>3276</v>
      </c>
      <c r="B800" s="129"/>
      <c r="C800" s="129"/>
      <c r="D800" s="160"/>
      <c r="E800" s="129"/>
      <c r="F800" s="129"/>
      <c r="G800" s="129"/>
      <c r="H800" s="129"/>
      <c r="I800" s="129"/>
      <c r="J800" s="162"/>
      <c r="K800" s="34">
        <f t="shared" si="23"/>
        <v>810</v>
      </c>
      <c r="L800" s="164">
        <f t="shared" si="24"/>
        <v>810</v>
      </c>
      <c r="M800" s="164"/>
      <c r="N800" s="129"/>
      <c r="O800" s="129"/>
      <c r="P800" s="129"/>
      <c r="Q800" s="129"/>
      <c r="R800" s="129"/>
      <c r="S800" s="86"/>
      <c r="T800" s="168"/>
      <c r="U800" s="129"/>
      <c r="V800" s="169"/>
      <c r="W800" s="129"/>
      <c r="X800" s="129"/>
      <c r="Y800" s="129"/>
      <c r="Z800" s="129"/>
      <c r="AA800" s="129"/>
      <c r="AB800" s="162"/>
    </row>
    <row r="801" ht="31.5" spans="1:28">
      <c r="A801" s="13" t="s">
        <v>3277</v>
      </c>
      <c r="B801" s="129"/>
      <c r="C801" s="129"/>
      <c r="D801" s="160"/>
      <c r="E801" s="129"/>
      <c r="F801" s="129"/>
      <c r="G801" s="129"/>
      <c r="H801" s="129"/>
      <c r="I801" s="129"/>
      <c r="J801" s="162"/>
      <c r="K801" s="34">
        <f t="shared" si="23"/>
        <v>810</v>
      </c>
      <c r="L801" s="164">
        <f t="shared" si="24"/>
        <v>810</v>
      </c>
      <c r="M801" s="164"/>
      <c r="N801" s="129"/>
      <c r="O801" s="129"/>
      <c r="P801" s="129"/>
      <c r="Q801" s="129"/>
      <c r="R801" s="129"/>
      <c r="S801" s="86"/>
      <c r="T801" s="168"/>
      <c r="U801" s="129"/>
      <c r="V801" s="169"/>
      <c r="W801" s="129"/>
      <c r="X801" s="129"/>
      <c r="Y801" s="129"/>
      <c r="Z801" s="129"/>
      <c r="AA801" s="129"/>
      <c r="AB801" s="162"/>
    </row>
    <row r="802" s="1" customFormat="1" ht="42.75" spans="1:28">
      <c r="A802" s="46"/>
      <c r="B802" s="50" t="s">
        <v>3278</v>
      </c>
      <c r="C802" s="23" t="s">
        <v>40</v>
      </c>
      <c r="D802" s="39" t="s">
        <v>3279</v>
      </c>
      <c r="E802" s="23" t="s">
        <v>3280</v>
      </c>
      <c r="F802" s="23" t="s">
        <v>2044</v>
      </c>
      <c r="G802" s="23" t="s">
        <v>52</v>
      </c>
      <c r="H802" s="23" t="s">
        <v>52</v>
      </c>
      <c r="I802" s="23" t="s">
        <v>3281</v>
      </c>
      <c r="J802" s="15" t="s">
        <v>47</v>
      </c>
      <c r="K802" s="31">
        <f t="shared" si="23"/>
        <v>810</v>
      </c>
      <c r="L802" s="50">
        <v>810</v>
      </c>
      <c r="M802" s="50"/>
      <c r="N802" s="23" t="s">
        <v>3281</v>
      </c>
      <c r="O802" s="27" t="s">
        <v>3282</v>
      </c>
      <c r="P802" s="69">
        <v>1</v>
      </c>
      <c r="Q802" s="69">
        <v>1</v>
      </c>
      <c r="R802" s="27"/>
      <c r="S802" s="35" t="s">
        <v>52</v>
      </c>
      <c r="T802" s="45" t="s">
        <v>52</v>
      </c>
      <c r="U802" s="27" t="s">
        <v>52</v>
      </c>
      <c r="V802" s="50">
        <v>869</v>
      </c>
      <c r="W802" s="49">
        <v>2700</v>
      </c>
      <c r="X802" s="23"/>
      <c r="Y802" s="23"/>
      <c r="Z802" s="27" t="s">
        <v>53</v>
      </c>
      <c r="AA802" s="23" t="s">
        <v>3283</v>
      </c>
      <c r="AB802" s="23" t="s">
        <v>3284</v>
      </c>
    </row>
    <row r="803" ht="31.5" spans="1:28">
      <c r="A803" s="13" t="s">
        <v>3285</v>
      </c>
      <c r="B803" s="161"/>
      <c r="C803" s="129"/>
      <c r="D803" s="160"/>
      <c r="E803" s="129"/>
      <c r="F803" s="129"/>
      <c r="G803" s="129"/>
      <c r="H803" s="129"/>
      <c r="I803" s="161"/>
      <c r="J803" s="165"/>
      <c r="K803" s="34">
        <f t="shared" si="23"/>
        <v>600</v>
      </c>
      <c r="L803" s="164">
        <f>L804</f>
        <v>600</v>
      </c>
      <c r="M803" s="164"/>
      <c r="N803" s="166"/>
      <c r="O803" s="166"/>
      <c r="P803" s="167"/>
      <c r="Q803" s="167"/>
      <c r="R803" s="166"/>
      <c r="S803" s="170"/>
      <c r="T803" s="167"/>
      <c r="U803" s="166"/>
      <c r="V803" s="161"/>
      <c r="W803" s="169"/>
      <c r="X803" s="129"/>
      <c r="Y803" s="129"/>
      <c r="Z803" s="167"/>
      <c r="AA803" s="129"/>
      <c r="AB803" s="129"/>
    </row>
    <row r="804" s="1" customFormat="1" ht="42.75" spans="1:28">
      <c r="A804" s="23"/>
      <c r="B804" s="23" t="s">
        <v>3286</v>
      </c>
      <c r="C804" s="54" t="s">
        <v>40</v>
      </c>
      <c r="D804" s="15" t="s">
        <v>3287</v>
      </c>
      <c r="E804" s="54" t="s">
        <v>3288</v>
      </c>
      <c r="F804" s="23" t="s">
        <v>2044</v>
      </c>
      <c r="G804" s="23" t="s">
        <v>52</v>
      </c>
      <c r="H804" s="54" t="s">
        <v>52</v>
      </c>
      <c r="I804" s="23" t="s">
        <v>3289</v>
      </c>
      <c r="J804" s="15" t="s">
        <v>47</v>
      </c>
      <c r="K804" s="31">
        <f t="shared" si="23"/>
        <v>600</v>
      </c>
      <c r="L804" s="23">
        <v>600</v>
      </c>
      <c r="M804" s="23"/>
      <c r="N804" s="14" t="s">
        <v>3290</v>
      </c>
      <c r="O804" s="14" t="s">
        <v>3291</v>
      </c>
      <c r="P804" s="115">
        <v>1</v>
      </c>
      <c r="Q804" s="115">
        <v>1</v>
      </c>
      <c r="R804" s="27" t="s">
        <v>52</v>
      </c>
      <c r="S804" s="171" t="s">
        <v>52</v>
      </c>
      <c r="T804" s="172" t="s">
        <v>52</v>
      </c>
      <c r="U804" s="23" t="s">
        <v>52</v>
      </c>
      <c r="V804" s="23" t="s">
        <v>52</v>
      </c>
      <c r="W804" s="118" t="s">
        <v>52</v>
      </c>
      <c r="X804" s="14"/>
      <c r="Y804" s="14"/>
      <c r="Z804" s="27" t="s">
        <v>53</v>
      </c>
      <c r="AA804" s="42" t="s">
        <v>54</v>
      </c>
      <c r="AB804" s="23" t="s">
        <v>52</v>
      </c>
    </row>
  </sheetData>
  <mergeCells count="24">
    <mergeCell ref="A1:AB1"/>
    <mergeCell ref="O2:Z2"/>
    <mergeCell ref="S3:Y3"/>
    <mergeCell ref="S4:U4"/>
    <mergeCell ref="V4:W4"/>
    <mergeCell ref="A2:A5"/>
    <mergeCell ref="B2:B5"/>
    <mergeCell ref="C2:C5"/>
    <mergeCell ref="D2:D5"/>
    <mergeCell ref="E2:E5"/>
    <mergeCell ref="I2:I5"/>
    <mergeCell ref="J2:J5"/>
    <mergeCell ref="K2:K5"/>
    <mergeCell ref="L4:L5"/>
    <mergeCell ref="M4:M5"/>
    <mergeCell ref="N2:N5"/>
    <mergeCell ref="X4:X5"/>
    <mergeCell ref="Y4:Y5"/>
    <mergeCell ref="Z3:Z5"/>
    <mergeCell ref="AA2:AA5"/>
    <mergeCell ref="AB2:AB5"/>
    <mergeCell ref="F2:H4"/>
    <mergeCell ref="L2:M3"/>
    <mergeCell ref="O3:R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项目库清单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2024-06-18T03:16:00Z</dcterms:created>
  <dcterms:modified xsi:type="dcterms:W3CDTF">2024-12-20T08:10:06Z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E9DB1BFA1773407A9572808C2E5CE714_13</vt:lpwstr>
  </property>
  <property fmtid="{D5CDD505-2E9C-101B-9397-08002B2CF9AE}" pid="3" name="KSOReadingLayout">
    <vt:bool>true</vt:bool>
  </property>
  <property fmtid="{D5CDD505-2E9C-101B-9397-08002B2CF9AE}" pid="4" name="KSOProductBuildVer">
    <vt:lpwstr>2052-12.1.0.19302</vt:lpwstr>
  </property>
</Properties>
</file>