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计划表" sheetId="2" r:id="rId1"/>
  </sheets>
  <definedNames>
    <definedName name="_xlnm.Print_Titles" localSheetId="0">计划表!$3:$4</definedName>
    <definedName name="_xlnm._FilterDatabase" localSheetId="0" hidden="1">计划表!$A$1:$T$41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<sst xmlns="http://schemas.openxmlformats.org/spreadsheetml/2006/main" count="286" uniqueCount="176">
  <si>
    <r>
      <rPr>
        <sz val="12"/>
        <rFont val="仿宋"/>
        <charset val="134"/>
      </rPr>
      <t>附件：</t>
    </r>
    <r>
      <rPr>
        <sz val="12"/>
        <rFont val="Times New Roman"/>
        <charset val="134"/>
      </rPr>
      <t>2</t>
    </r>
  </si>
  <si>
    <t>附件：2</t>
  </si>
  <si>
    <r>
      <t>萧县</t>
    </r>
    <r>
      <rPr>
        <sz val="24"/>
        <rFont val="Times New Roman"/>
        <charset val="134"/>
      </rPr>
      <t>2025</t>
    </r>
    <r>
      <rPr>
        <sz val="24"/>
        <rFont val="方正小标宋_GBK"/>
        <charset val="134"/>
      </rPr>
      <t>年县级财政衔接推进乡村振兴补助资金项目计划表</t>
    </r>
  </si>
  <si>
    <r>
      <rPr>
        <sz val="12"/>
        <rFont val="黑体"/>
        <charset val="134"/>
      </rPr>
      <t>序号</t>
    </r>
  </si>
  <si>
    <r>
      <rPr>
        <sz val="12"/>
        <rFont val="黑体"/>
        <charset val="134"/>
      </rPr>
      <t>项目类别</t>
    </r>
  </si>
  <si>
    <r>
      <rPr>
        <sz val="12"/>
        <rFont val="黑体"/>
        <charset val="134"/>
      </rPr>
      <t>项目名称</t>
    </r>
  </si>
  <si>
    <r>
      <rPr>
        <sz val="12"/>
        <rFont val="黑体"/>
        <charset val="134"/>
      </rPr>
      <t>建设</t>
    </r>
    <r>
      <rPr>
        <sz val="12"/>
        <rFont val="Times New Roman"/>
        <charset val="134"/>
      </rPr>
      <t xml:space="preserve">
</t>
    </r>
    <r>
      <rPr>
        <sz val="12"/>
        <rFont val="黑体"/>
        <charset val="134"/>
      </rPr>
      <t>性质</t>
    </r>
  </si>
  <si>
    <r>
      <rPr>
        <sz val="12"/>
        <rFont val="黑体"/>
        <charset val="134"/>
      </rPr>
      <t>主管部门</t>
    </r>
  </si>
  <si>
    <r>
      <rPr>
        <sz val="12"/>
        <rFont val="黑体"/>
        <charset val="134"/>
      </rPr>
      <t>实施单位和责任人</t>
    </r>
  </si>
  <si>
    <r>
      <rPr>
        <sz val="12"/>
        <rFont val="黑体"/>
        <charset val="134"/>
      </rPr>
      <t>项目实施地点</t>
    </r>
  </si>
  <si>
    <r>
      <rPr>
        <sz val="12"/>
        <rFont val="黑体"/>
        <charset val="134"/>
      </rPr>
      <t>建设任务和补助标准</t>
    </r>
    <r>
      <rPr>
        <sz val="12"/>
        <rFont val="Times New Roman"/>
        <charset val="134"/>
      </rPr>
      <t xml:space="preserve">
</t>
    </r>
    <r>
      <rPr>
        <sz val="12"/>
        <rFont val="黑体"/>
        <charset val="134"/>
      </rPr>
      <t>（内容及规模）</t>
    </r>
  </si>
  <si>
    <r>
      <rPr>
        <sz val="12"/>
        <rFont val="黑体"/>
        <charset val="134"/>
      </rPr>
      <t>时间进度</t>
    </r>
    <r>
      <rPr>
        <sz val="12"/>
        <rFont val="Times New Roman"/>
        <charset val="134"/>
      </rPr>
      <t xml:space="preserve">
(</t>
    </r>
    <r>
      <rPr>
        <sz val="12"/>
        <rFont val="黑体"/>
        <charset val="134"/>
      </rPr>
      <t>完成时限）</t>
    </r>
  </si>
  <si>
    <r>
      <rPr>
        <sz val="12"/>
        <rFont val="黑体"/>
        <charset val="134"/>
      </rPr>
      <t>合计</t>
    </r>
  </si>
  <si>
    <r>
      <rPr>
        <sz val="12"/>
        <rFont val="黑体"/>
        <charset val="134"/>
      </rPr>
      <t>资金来源及规模（万元）</t>
    </r>
  </si>
  <si>
    <r>
      <rPr>
        <sz val="12"/>
        <rFont val="黑体"/>
        <charset val="134"/>
      </rPr>
      <t>绩效目标</t>
    </r>
  </si>
  <si>
    <r>
      <rPr>
        <sz val="12"/>
        <rFont val="黑体"/>
        <charset val="134"/>
      </rPr>
      <t>受益对象</t>
    </r>
  </si>
  <si>
    <r>
      <rPr>
        <sz val="12"/>
        <rFont val="黑体"/>
        <charset val="134"/>
      </rPr>
      <t>群众参与</t>
    </r>
  </si>
  <si>
    <r>
      <rPr>
        <sz val="12"/>
        <rFont val="黑体"/>
        <charset val="134"/>
      </rPr>
      <t>联农带农机制</t>
    </r>
  </si>
  <si>
    <r>
      <rPr>
        <sz val="12"/>
        <rFont val="黑体"/>
        <charset val="134"/>
      </rPr>
      <t>中央</t>
    </r>
  </si>
  <si>
    <r>
      <rPr>
        <sz val="12"/>
        <rFont val="黑体"/>
        <charset val="134"/>
      </rPr>
      <t>省级</t>
    </r>
  </si>
  <si>
    <r>
      <rPr>
        <sz val="12"/>
        <rFont val="黑体"/>
        <charset val="134"/>
      </rPr>
      <t>市级</t>
    </r>
  </si>
  <si>
    <r>
      <rPr>
        <sz val="12"/>
        <rFont val="黑体"/>
        <charset val="134"/>
      </rPr>
      <t>县级</t>
    </r>
  </si>
  <si>
    <r>
      <rPr>
        <sz val="12"/>
        <rFont val="黑体"/>
        <charset val="134"/>
      </rPr>
      <t>其它</t>
    </r>
  </si>
  <si>
    <r>
      <rPr>
        <sz val="12"/>
        <rFont val="黑体"/>
        <charset val="134"/>
      </rPr>
      <t>户数</t>
    </r>
  </si>
  <si>
    <r>
      <rPr>
        <sz val="12"/>
        <rFont val="黑体"/>
        <charset val="134"/>
      </rPr>
      <t>人数</t>
    </r>
  </si>
  <si>
    <r>
      <rPr>
        <sz val="12"/>
        <rFont val="黑体"/>
        <charset val="134"/>
      </rPr>
      <t>一、产业发展</t>
    </r>
  </si>
  <si>
    <t>（一）扶持新型农村集体经济</t>
  </si>
  <si>
    <t>萧县酒店镇西赵楼村党组织领办合作社项目</t>
  </si>
  <si>
    <t>新建</t>
  </si>
  <si>
    <t>县农业农村局</t>
  </si>
  <si>
    <t>酒店镇西赵楼村
李维跃</t>
  </si>
  <si>
    <t>酒店镇</t>
  </si>
  <si>
    <t>建设日光照简易果蔬棚20个，占地面积约30亩。种植蔬菜、水果。</t>
  </si>
  <si>
    <t>2025年12月底前</t>
  </si>
  <si>
    <t>带动村集体增收3万元，带动26户农户通过土地流转、务工增收8万元。</t>
  </si>
  <si>
    <t>参与项目申报、实施过程监督、建成后受益</t>
  </si>
  <si>
    <t>通过财政资金投入
和项目实施，增加
集体经济收入，流
转土地、务工等带
动当地农户增收，
辐射带动周边农户
、经营主体发展产
业，提升产业发展
质量</t>
  </si>
  <si>
    <t>萧县祖楼镇孟苏庄村党组织领办合作社项目</t>
  </si>
  <si>
    <t>祖楼镇孟苏庄村纵红伟</t>
  </si>
  <si>
    <t>祖楼镇</t>
  </si>
  <si>
    <t>发展村党组织领办合作社种植农作物，用于种子、农药、化肥、耕种等成本支出，带动50户农户，通过村党组织领办合作社实现村集体和农户“双增收”</t>
  </si>
  <si>
    <t>带动50户农户，通过村党组织领办合作社实现村集体和农户“双增收”</t>
  </si>
  <si>
    <t>项目申报、实施过程监督、建成后受益</t>
  </si>
  <si>
    <t>带动参与就业务工、资产收益、集体收益二次分红等，促进脱贫人口（含监测帮扶对象）及一般农户增收</t>
  </si>
  <si>
    <t>萧县祖楼镇穆寨村党组织领办合作社项目</t>
  </si>
  <si>
    <t>祖楼镇穆寨村
夏本利</t>
  </si>
  <si>
    <t>萧县张庄寨镇王柳元村党组织领办合作社项目</t>
  </si>
  <si>
    <t>张庄寨镇王柳元村杜迪迪</t>
  </si>
  <si>
    <t>张庄寨镇</t>
  </si>
  <si>
    <t>发展村党组织领办合作社，用于种植二膜土豆、土豆茬种植糯玉米、农药、化肥、耕种、人工等成本支出，带动83户农户开展土豆、糯玉米规模化经营，通过村党组织领办合作社实现村集体和农户“双增收”</t>
  </si>
  <si>
    <t>带动83户农户开展土豆、糯玉米、儿菜规模化经营，通过村党组织领办合作社实现村集体和农户“双增收”</t>
  </si>
  <si>
    <t>萧县黄口镇瓦房村党
组织领办合作社项目</t>
  </si>
  <si>
    <t>黄口镇瓦房村
李俊岭</t>
  </si>
  <si>
    <t>黄口镇</t>
  </si>
  <si>
    <t>建设蔬菜大棚6亩，主要种植蔬菜、瓜果；发展村党组织领办合作社种植农作物，用于种子、农药、化肥、耕种等成本支出，带动12户农户，通过村党组织领办合作社实现村集体和农户“双增收”</t>
  </si>
  <si>
    <t xml:space="preserve">
带动12户农户，通过村党组织领办合作社实现村集体和农户“双增收”</t>
  </si>
  <si>
    <t>以提供就业岗位的形式，人均年增收2000元以上。增加脱贫户收
入发同时，有效激发脱贫户内生动力</t>
  </si>
  <si>
    <t>萧县生态循环产业建设项目（安徽省萧县畜禽屠宰总厂建设项目）</t>
  </si>
  <si>
    <r>
      <rPr>
        <sz val="12"/>
        <rFont val="仿宋"/>
        <charset val="134"/>
      </rPr>
      <t>县农业农村局
欧阳宁
萧县乡投农业发展有限公司</t>
    </r>
    <r>
      <rPr>
        <sz val="12"/>
        <rFont val="Times New Roman"/>
        <charset val="134"/>
      </rPr>
      <t xml:space="preserve">
</t>
    </r>
    <r>
      <rPr>
        <sz val="12"/>
        <rFont val="仿宋"/>
        <charset val="134"/>
      </rPr>
      <t>吴昊天</t>
    </r>
  </si>
  <si>
    <t>食品工业园</t>
  </si>
  <si>
    <t>项目总建筑面积约49738.05平方米，用于建设标准化屠宰厂，主要建设内容包括屠宰、分割、冷藏车间、生产车间、生产研发中心、制冷机房、锅炉房、待宰圈、生产检疫中心、急宰间、焚烧间、病畜间、废弃物存集库房、污水处理站；并配套屠宰设备，并辅助建设给排水、变配电、消防、信息化、空调通风等辅助工程。</t>
  </si>
  <si>
    <r>
      <rPr>
        <sz val="12"/>
        <rFont val="Times New Roman"/>
        <charset val="134"/>
      </rPr>
      <t>2027</t>
    </r>
    <r>
      <rPr>
        <sz val="12"/>
        <rFont val="仿宋"/>
        <charset val="134"/>
      </rPr>
      <t>年</t>
    </r>
    <r>
      <rPr>
        <sz val="12"/>
        <rFont val="Times New Roman"/>
        <charset val="134"/>
      </rPr>
      <t>2</t>
    </r>
    <r>
      <rPr>
        <sz val="12"/>
        <rFont val="仿宋"/>
        <charset val="134"/>
      </rPr>
      <t>月底前</t>
    </r>
  </si>
  <si>
    <t>通过项目的实施，进一步丰富萧县的产业结构，能提升定点屠宰场的综合处理能力，推动萧县畜牧业和肉类加工业的健康发展，提高整个屠宰行业的竞争力，同时，还能提供更多的就业机会，缓解当地就业压力，带动脱贫户、监测对象增收的目标。</t>
  </si>
  <si>
    <r>
      <rPr>
        <sz val="12"/>
        <rFont val="仿宋"/>
        <charset val="134"/>
      </rPr>
      <t>项目申报、实施过程监督、竣工后受益</t>
    </r>
  </si>
  <si>
    <t>项目的实施能为当地农村剩余劳动力提供大量的就业机会，同时，该项目将带动加工业、运输业等相关产业的发展，促进萧县产业结构高质量发展。</t>
  </si>
  <si>
    <t>（二）产业服务支撑项目</t>
  </si>
  <si>
    <t>萧县第三次全国土壤普查项目</t>
  </si>
  <si>
    <t>续建</t>
  </si>
  <si>
    <t>县农业农村局
欧阳宁</t>
  </si>
  <si>
    <t>各乡镇（街道）</t>
  </si>
  <si>
    <t>开展萧县第三次土壤普查。对土壤表层样品和剖面样品进行调查和采样并流转到省级实验室进行样品制备与检测，最后进行数据库建设和土壤野外校核制图和成果汇总。</t>
  </si>
  <si>
    <t>通过项目实施，完成100%的土壤表层样品和剖面样品的采样、制备与检测，完成100%的数据库建设、土壤野外校核制图和成果汇总。实现为生态建设提供决策性依据，保障粮食安全的目标。</t>
  </si>
  <si>
    <t>23个乡镇及2个街道农户</t>
  </si>
  <si>
    <t>/</t>
  </si>
  <si>
    <t>参与产业发展，完成后受益</t>
  </si>
  <si>
    <t>支持发展产业</t>
  </si>
  <si>
    <t>萧县2025年农产品质量安全监管检测项目</t>
  </si>
  <si>
    <t>食用农产品风险（定量）检测和快速（定性）检测，风险（定量）检测达2400批次以上；快检试剂补充和快检设备管养维护，快速（定性）检测上传省快检平台数据11000批次以上；乡镇农产品质量监管员、检测员、农业生产经营主体内检员、村协管员“四员”培训。“三品一标”及名特优新产品认证及续展。</t>
  </si>
  <si>
    <t>通过项目实施，进一步强化农产品生产的安全监测，实现保障我县农产品质量安全的目标。</t>
  </si>
  <si>
    <t>重大动物疫病强制免疫及检测项目</t>
  </si>
  <si>
    <t>不断提高全县动物疫病防控技术水平和应急处置能力，重大动物疫病强制免疫密度达100%以上，平均抗体合格率常年保持70%以上，确保全县无区域性重大动物疫病发生。</t>
  </si>
  <si>
    <t>通过项目实施，进一步提高全县动物疫病防控技术水平和应急处置能力，实现重大动物疫病强制免疫密度达100%以上，平均抗体合格率常年保持70%以上，确保全县无区域性重大动物疫病发生的目标。</t>
  </si>
  <si>
    <t>萧县2025年小麦赤霉病防控项目</t>
  </si>
  <si>
    <t>项目计划总投资402万元。用于采购小麦赤霉病防治高效对路农药、基层病虫监测点维护保养、农作物病虫害防治试验示范、培训等</t>
  </si>
  <si>
    <t>2025年6月底前</t>
  </si>
  <si>
    <t>通过采购高效对路农药，实现小麦赤霉病病粒率控制在2%以下，危害损失控制在5%以内，白粉病、锈病病情指数控制在8以下，生物毒素控制在安全数量以下，保障粮食安全、农产品质量安全的目标。</t>
  </si>
  <si>
    <t>萧县农业生态监测服务项目</t>
  </si>
  <si>
    <t>圣泉镇</t>
  </si>
  <si>
    <t>建设内容为以卫星遥感、无人机航拍等多源数据为基础，开展萧县农业生态遥感监测，构建全县粮食安全数字检测体系，提升萧县农业数字化水平，主要包括全县小麦种植面积监测、小麦长势情况及农业大棚资源监测等，将农业真实客观的生态监测数据及时传递给管理者，为农业产业管理提供数据支撑。项目计划总投入资金28万元，其中衔接资金投入用于开展全县小麦种植面积监测、小麦长势情况及农业大棚资源监测等，提升全县粮食安全保障能力。</t>
  </si>
  <si>
    <t>通过小麦面积监测、作物长势监测和农业大棚资源监测，帮助农民和政府部门及时采取应对措施，减少灾害损失，保障全县粮食安全与稳定供给。识别贫困地区农业资源禀赋，帮助政府制定粮食补贴、价格调控、土地流转等政策，助力政府扶贫精准化科学决策，共同推动农业现代化进程。</t>
  </si>
  <si>
    <t>项目实施过程中，群众全程监督。</t>
  </si>
  <si>
    <t>对接全县农民合作所、家庭农场等，提高农业产业收入。</t>
  </si>
  <si>
    <t>（三）金融保险配套</t>
  </si>
  <si>
    <t>“防贫保”综合保险项目</t>
  </si>
  <si>
    <t>县财政局</t>
  </si>
  <si>
    <t>县财政局
何玉良</t>
  </si>
  <si>
    <t>对2025年全县符合条件的脱贫人口、监测对象的“防贫保”综合保险项目保费给予补贴。</t>
  </si>
  <si>
    <t>预计到2025年底，建成多层次、全方位、广覆盖的防返贫致贫综合保险体系，有效化解全县脱贫户和监测帮扶对象(包括脱贫不稳定户、边缘易致贫户，以及因病因灾因意外事故等刚性支出较大或收入大幅缩减导致基本生活出现严重困难户)的自然灾害、大病医疗、人身意外、失业、教育升学、经济履约等方面风险，提升抵御风险能力，实现参保对象有保障。</t>
  </si>
  <si>
    <t>参与项目申报、实施过程监督、完成后受益</t>
  </si>
  <si>
    <t>通过对“防贫保”综合保险项目保费给予补贴的形式，切实提高脱贫人口、监测对象防范风险，进一步巩固脱贫攻坚成果。</t>
  </si>
  <si>
    <t>二、乡村建设行动</t>
  </si>
  <si>
    <r>
      <rPr>
        <sz val="12"/>
        <rFont val="黑体"/>
        <charset val="134"/>
      </rPr>
      <t>（一）以工代赈</t>
    </r>
  </si>
  <si>
    <t>萧县赵庄镇张朴楼农村交通以工代赈项目</t>
  </si>
  <si>
    <t>改建</t>
  </si>
  <si>
    <t>县发展改革委</t>
  </si>
  <si>
    <r>
      <rPr>
        <sz val="12"/>
        <rFont val="仿宋"/>
        <charset val="134"/>
      </rPr>
      <t>赵庄镇</t>
    </r>
    <r>
      <rPr>
        <sz val="12"/>
        <rFont val="Times New Roman"/>
        <charset val="134"/>
      </rPr>
      <t xml:space="preserve">
</t>
    </r>
    <r>
      <rPr>
        <sz val="12"/>
        <rFont val="仿宋"/>
        <charset val="134"/>
      </rPr>
      <t>张建</t>
    </r>
  </si>
  <si>
    <t>赵庄镇</t>
  </si>
  <si>
    <t>村内铺装沥青道路约5.4公里。</t>
  </si>
  <si>
    <r>
      <rPr>
        <sz val="12"/>
        <rFont val="Times New Roman"/>
        <charset val="134"/>
      </rPr>
      <t>2025</t>
    </r>
    <r>
      <rPr>
        <sz val="12"/>
        <rFont val="仿宋"/>
        <charset val="134"/>
      </rPr>
      <t>年</t>
    </r>
    <r>
      <rPr>
        <sz val="12"/>
        <rFont val="Times New Roman"/>
        <charset val="134"/>
      </rPr>
      <t>12</t>
    </r>
    <r>
      <rPr>
        <sz val="12"/>
        <rFont val="仿宋"/>
        <charset val="134"/>
      </rPr>
      <t>月底前</t>
    </r>
  </si>
  <si>
    <t>通过实施建设沥青道路5.4公里，实现带动脱贫人口和一般农户就业务工增收，改善村内基础设施的目标</t>
  </si>
  <si>
    <r>
      <rPr>
        <sz val="12"/>
        <rFont val="仿宋"/>
        <charset val="134"/>
      </rPr>
      <t>参与项目申报、实施过程监督、建成后受益</t>
    </r>
  </si>
  <si>
    <r>
      <rPr>
        <sz val="12"/>
        <rFont val="仿宋"/>
        <charset val="134"/>
      </rPr>
      <t>带动就业务工、带动技术培训</t>
    </r>
  </si>
  <si>
    <t>（二）农村公路建设</t>
  </si>
  <si>
    <t>萧县2025年农村公路提质改造工程联网路</t>
  </si>
  <si>
    <t>县交通运输局</t>
  </si>
  <si>
    <t>县交通局
胡传伦</t>
  </si>
  <si>
    <t>杜楼镇、王寨镇、张庄寨镇、酒店镇</t>
  </si>
  <si>
    <t>实施自然村联网路约3.71公里，3-5cm碎石找平层，20cm混凝土路面，其中杜楼镇红庙北路约1.85公里；王寨镇齐庄村沿河路约0.815公里；张庄寨镇申河路约0.5公里；酒店镇前坝村道约0.545公里</t>
  </si>
  <si>
    <t>改善脱贫人口生产生活设施条件，提升村内基础设施水平。</t>
  </si>
  <si>
    <t>项目申报、实施过程务工和监督、竣工后受益</t>
  </si>
  <si>
    <t>以道路建设的形式，改善村内基础设施条件，提升脱贫人口出行水平</t>
  </si>
  <si>
    <t>萧县石林乡朱大楼村道路建设项目</t>
  </si>
  <si>
    <t>石林乡
李光辉</t>
  </si>
  <si>
    <t>石林乡</t>
  </si>
  <si>
    <t>改建道路约1.3公里，混凝土路面厚18cm，宽3.5m，3-5cm碎石找平层</t>
  </si>
  <si>
    <t>（三）和美乡村规划</t>
  </si>
  <si>
    <t>官桥镇高庄村、赵楼村和美乡村建设规划项目</t>
  </si>
  <si>
    <t>官桥镇
张伟建</t>
  </si>
  <si>
    <t>官桥镇</t>
  </si>
  <si>
    <t>在现状基础上对官桥镇高庄行政村龙泉寺中心村、赵楼行政村白场中心村基础设施、公共服务设施等进行规划，打造成为彰显徽风皖韵的特色和美乡村。</t>
  </si>
  <si>
    <t>2025年12底前</t>
  </si>
  <si>
    <t>通过委托第三方依托村庄特色编制村庄建设方案，实现先规划后建设，提升村庄建设科学水平。</t>
  </si>
  <si>
    <t>参与规划编制全过程讨论、编制完成后受益</t>
  </si>
  <si>
    <t>规划项目实施后，可带动农户参与发展、就业务工、资产收益等</t>
  </si>
  <si>
    <t>酒店镇申河村和美乡村建设规划项目</t>
  </si>
  <si>
    <t>酒店镇
梁新梅</t>
  </si>
  <si>
    <t>依托现有自然资源，对酒店镇申河行政村寇庄中心村进行整体规划，主要包括道路提升、污水处理、村庄坑塘治理等项目，将寇庄村打造成产业丰美、环境优美、乡风纯美、社会和美、生活甜美五美融合的和美乡村。</t>
  </si>
  <si>
    <t>丁里镇郭庄社区和美乡村建设规划项目</t>
  </si>
  <si>
    <t>丁里镇
欧阳星</t>
  </si>
  <si>
    <t>丁里镇</t>
  </si>
  <si>
    <t>为改善农村生产生活、交通居住条件,对丁里镇郭庄社区纵瓦房村进行规划设计。主要建设村庄基础设施、公共服务设施等项目，打造萧县和美乡村典范。</t>
  </si>
  <si>
    <t>青龙集镇黄月店村和美乡村建设规划项目</t>
  </si>
  <si>
    <t>青龙集镇
况美彩</t>
  </si>
  <si>
    <t>青龙集镇</t>
  </si>
  <si>
    <t>围绕产业兴旺、生态宜居、乡风文明、治理有效、生活富裕五个方面，对青龙集镇黄月店行政村高庄户中心村进行规划，主要建设污水处理、卫生改厕、垃圾处理、道路改造提升、公共服务设施等项目。</t>
  </si>
  <si>
    <t>（四）农村生活垃圾处理</t>
  </si>
  <si>
    <t>萧县农村垃圾处理项目</t>
  </si>
  <si>
    <t xml:space="preserve">县发展改革委
张秀瑾
</t>
  </si>
  <si>
    <t>年处理农村生活垃圾约14万吨，用于垃圾处理再利用</t>
  </si>
  <si>
    <t xml:space="preserve">处理萧县乡镇生活垃圾约14万吨，彻底解决生活垃圾填埋、渗滤液污染土壤及地下水问题，可节约因填埋垃圾占用的大量土地，实现了萧县生物质燃料及生活垃圾处理的无害化、资源化，为保护地方环境发挥了积极作用。
</t>
  </si>
  <si>
    <t>项目申报、实施过程监督、完成后受益</t>
  </si>
  <si>
    <t>改善农户生产生活设施条件，提升村内基础设施水平</t>
  </si>
  <si>
    <t>农村生活垃圾收集转运项目</t>
  </si>
  <si>
    <t>县住建局</t>
  </si>
  <si>
    <t>县住房城乡建设局
张勇</t>
  </si>
  <si>
    <t>通过购买社会化服务，对农村垃圾收集转运。</t>
  </si>
  <si>
    <t>通过项目实施实现改善农村人居环境，带动农户务工收益。</t>
  </si>
  <si>
    <t>（五）农村污水处理</t>
  </si>
  <si>
    <t>萧县2025年农村污水处理设施运营维护项目</t>
  </si>
  <si>
    <t>22个乡镇</t>
  </si>
  <si>
    <t>通过购买社会化服务，开展22个乡镇23个污水厂配套管网的运营和维护</t>
  </si>
  <si>
    <t>通过购买社会化服务，对农村污水处理设施开展专业化运营和维护，实现持续改善农村生活生产环境的目标。</t>
  </si>
  <si>
    <t>22个乡镇农户</t>
  </si>
  <si>
    <t>持续受益</t>
  </si>
  <si>
    <t>改善人居环境</t>
  </si>
  <si>
    <t>（六）人居环境整治</t>
  </si>
  <si>
    <t>萧县农村小型公益性基础设施建设项目</t>
  </si>
  <si>
    <t>在各乡镇（街道）实施农村小型公益性基础设施建设</t>
  </si>
  <si>
    <t>通过项目实施，改善村内基础设施水平，提高村民生活质量。</t>
  </si>
  <si>
    <t>项目申报、实施过程监督、竣工后受益</t>
  </si>
  <si>
    <t>三、项目管理费</t>
  </si>
  <si>
    <t>项目管理费</t>
  </si>
  <si>
    <t>各乡镇</t>
  </si>
  <si>
    <t>用于项目前期设计、监理和实施过程监管等费用支出</t>
  </si>
  <si>
    <t>实现项目管理规范化</t>
  </si>
  <si>
    <t>实施过程监管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</si>
</sst>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35">
    <font>
      <sz val="11"/>
      <color theme="1"/>
      <name val="宋体"/>
      <charset val="134"/>
      <scheme val="minor"/>
    </font>
    <font>
      <sz val="10"/>
      <name val="Times New Roman"/>
      <charset val="134"/>
    </font>
    <font>
      <sz val="12"/>
      <name val="Times New Roman"/>
      <charset val="134"/>
    </font>
    <font>
      <sz val="12"/>
      <name val="仿宋"/>
      <charset val="134"/>
    </font>
    <font>
      <sz val="14"/>
      <name val="Times New Roman"/>
      <charset val="134"/>
    </font>
    <font>
      <sz val="10"/>
      <name val="宋体"/>
      <charset val="134"/>
    </font>
    <font>
      <sz val="24"/>
      <name val="方正小标宋_GBK"/>
      <charset val="134"/>
    </font>
    <font>
      <sz val="24"/>
      <name val="Times New Roman"/>
      <charset val="134"/>
    </font>
    <font>
      <sz val="12"/>
      <name val="黑体"/>
      <charset val="134"/>
    </font>
    <font>
      <sz val="12"/>
      <color theme="1"/>
      <name val="仿宋"/>
      <charset val="134"/>
    </font>
    <font>
      <sz val="12"/>
      <color rgb="FF000000"/>
      <name val="仿宋"/>
      <charset val="134"/>
    </font>
    <font>
      <b/>
      <sz val="12"/>
      <name val="宋体"/>
      <charset val="134"/>
    </font>
    <font>
      <b/>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pplyBorder="0">
      <protection locked="0"/>
    </xf>
    <xf numFmtId="0" fontId="32" fillId="0" borderId="0" applyBorder="0">
      <protection locked="0"/>
    </xf>
    <xf numFmtId="0" fontId="33" fillId="0" borderId="0" applyBorder="0">
      <alignment vertical="center"/>
    </xf>
    <xf numFmtId="0" fontId="34" fillId="0" borderId="0" applyBorder="0">
      <protection locked="0"/>
    </xf>
    <xf numFmtId="0" fontId="32" fillId="0" borderId="0" applyBorder="0">
      <protection locked="0"/>
    </xf>
    <xf numFmtId="0" fontId="34" fillId="0" borderId="0" applyBorder="0">
      <protection locked="0"/>
    </xf>
  </cellStyleXfs>
  <cellXfs count="6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4" fillId="0" borderId="0" xfId="0" applyFont="1" applyFill="1" applyAlignment="1">
      <alignment horizontal="center" vertical="center"/>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49" applyNumberFormat="1" applyFont="1" applyFill="1" applyAlignment="1" applyProtection="1">
      <alignment horizontal="center" vertical="center" wrapText="1"/>
    </xf>
    <xf numFmtId="0" fontId="7" fillId="0" borderId="0" xfId="49" applyNumberFormat="1" applyFont="1" applyFill="1" applyAlignment="1" applyProtection="1">
      <alignment horizontal="center" vertical="center" wrapText="1"/>
    </xf>
    <xf numFmtId="0" fontId="2" fillId="0" borderId="1" xfId="0" applyFont="1" applyFill="1" applyBorder="1" applyAlignment="1">
      <alignment horizontal="center" vertical="center" wrapText="1"/>
    </xf>
    <xf numFmtId="176" fontId="2" fillId="0" borderId="1" xfId="49" applyNumberFormat="1" applyFont="1" applyFill="1" applyBorder="1" applyAlignment="1" applyProtection="1">
      <alignment horizontal="center" vertical="center" wrapText="1"/>
    </xf>
    <xf numFmtId="0" fontId="2" fillId="0" borderId="1" xfId="49"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vertical="center" wrapText="1"/>
    </xf>
    <xf numFmtId="0" fontId="3" fillId="0" borderId="1" xfId="0" applyFont="1" applyFill="1" applyBorder="1" applyAlignment="1">
      <alignment horizontal="justify" vertical="center"/>
    </xf>
    <xf numFmtId="0" fontId="3" fillId="0" borderId="1" xfId="54"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49" applyFont="1" applyFill="1" applyBorder="1" applyAlignment="1" applyProtection="1">
      <alignment horizontal="center" vertical="center" wrapText="1"/>
    </xf>
    <xf numFmtId="176" fontId="3" fillId="0" borderId="1" xfId="49" applyNumberFormat="1" applyFont="1" applyFill="1" applyBorder="1" applyAlignment="1" applyProtection="1">
      <alignment horizontal="center" vertical="center" wrapText="1"/>
    </xf>
    <xf numFmtId="0" fontId="3" fillId="0" borderId="1" xfId="49" applyFont="1" applyFill="1" applyBorder="1" applyAlignment="1">
      <alignment horizontal="center" vertical="center" wrapText="1"/>
      <protection locked="0"/>
    </xf>
    <xf numFmtId="0" fontId="11"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177" fontId="3" fillId="0" borderId="1" xfId="50" applyNumberFormat="1" applyFont="1" applyFill="1" applyBorder="1" applyAlignment="1" applyProtection="1">
      <alignment horizontal="center" vertical="center" wrapText="1"/>
    </xf>
    <xf numFmtId="49" fontId="3" fillId="0" borderId="1" xfId="50" applyNumberFormat="1" applyFont="1" applyFill="1" applyBorder="1" applyAlignment="1" applyProtection="1">
      <alignment horizontal="center" vertical="center" wrapText="1"/>
    </xf>
    <xf numFmtId="0" fontId="1" fillId="0" borderId="0" xfId="0" applyNumberFormat="1" applyFont="1" applyFill="1" applyAlignment="1">
      <alignment horizontal="center" vertical="center" wrapText="1"/>
    </xf>
    <xf numFmtId="49" fontId="2" fillId="0" borderId="1" xfId="49" applyNumberFormat="1" applyFont="1" applyFill="1" applyBorder="1" applyAlignment="1" applyProtection="1">
      <alignment horizontal="center" vertical="center" wrapText="1"/>
    </xf>
    <xf numFmtId="0" fontId="2" fillId="0" borderId="1" xfId="49" applyNumberFormat="1" applyFont="1" applyFill="1" applyBorder="1" applyAlignment="1" applyProtection="1">
      <alignment horizontal="center" vertical="center" wrapText="1"/>
    </xf>
    <xf numFmtId="0" fontId="2" fillId="0" borderId="1" xfId="49" applyNumberFormat="1" applyFont="1" applyFill="1" applyBorder="1" applyAlignment="1" applyProtection="1">
      <alignment horizontal="center" vertical="center"/>
    </xf>
    <xf numFmtId="0" fontId="12" fillId="0" borderId="1" xfId="49" applyNumberFormat="1" applyFont="1" applyFill="1" applyBorder="1" applyAlignment="1" applyProtection="1">
      <alignment horizontal="center" vertical="center" wrapText="1"/>
    </xf>
    <xf numFmtId="57" fontId="3" fillId="0" borderId="1" xfId="0"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3" fillId="0" borderId="1" xfId="53" applyNumberFormat="1" applyFont="1" applyFill="1" applyBorder="1" applyAlignment="1" applyProtection="1">
      <alignment horizontal="center" vertical="center" wrapText="1"/>
    </xf>
    <xf numFmtId="57"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1" fontId="3"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3" fillId="0" borderId="1" xfId="49" applyNumberFormat="1" applyFont="1" applyFill="1" applyBorder="1" applyAlignment="1" applyProtection="1">
      <alignment horizontal="center" vertical="center" wrapText="1"/>
    </xf>
    <xf numFmtId="0" fontId="3" fillId="0" borderId="1" xfId="50" applyNumberFormat="1" applyFont="1" applyFill="1" applyBorder="1" applyAlignment="1" applyProtection="1">
      <alignment horizontal="center" vertical="center" wrapText="1"/>
    </xf>
    <xf numFmtId="0" fontId="2" fillId="0" borderId="1" xfId="50" applyFont="1" applyFill="1" applyBorder="1" applyAlignment="1" applyProtection="1">
      <alignment horizontal="center" vertical="center" wrapText="1"/>
    </xf>
    <xf numFmtId="177" fontId="2" fillId="0" borderId="1" xfId="50"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2" fillId="0" borderId="3" xfId="50" applyNumberFormat="1" applyFont="1" applyFill="1" applyBorder="1" applyAlignment="1" applyProtection="1">
      <alignment horizontal="center" vertical="center" wrapText="1"/>
    </xf>
    <xf numFmtId="0" fontId="2" fillId="0" borderId="3" xfId="0" applyFont="1" applyFill="1" applyBorder="1" applyAlignment="1">
      <alignment horizontal="center" vertical="center" wrapText="1"/>
    </xf>
    <xf numFmtId="0" fontId="3" fillId="0" borderId="1" xfId="0" applyFont="1" applyBorder="1" applyAlignment="1">
      <alignment horizontal="justify"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horizontal="justify" vertical="center" wrapText="1"/>
    </xf>
    <xf numFmtId="177" fontId="3" fillId="0" borderId="1" xfId="50" applyNumberFormat="1" applyFont="1" applyFill="1" applyBorder="1" applyAlignment="1" applyProtection="1">
      <alignment horizontal="justify"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附件1-5 2" xfId="49"/>
    <cellStyle name="常规 2 13" xfId="50"/>
    <cellStyle name="常规_Sheet1" xfId="51"/>
    <cellStyle name="常规 7" xfId="52"/>
    <cellStyle name="常规 3" xfId="53"/>
    <cellStyle name="常规 2"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1"/>
  <sheetViews>
    <sheetView tabSelected="1" zoomScale="80" zoomScaleNormal="80" workbookViewId="0">
      <pane ySplit="4" topLeftCell="A5" activePane="bottomLeft" state="frozen"/>
      <selection/>
      <selection pane="bottomLeft" activeCell="E10" sqref="E10"/>
    </sheetView>
  </sheetViews>
  <sheetFormatPr defaultColWidth="9.64166666666667" defaultRowHeight="18.75"/>
  <cols>
    <col min="1" max="1" width="6.625" style="5" customWidth="1"/>
    <col min="2" max="2" width="17.625" style="5" customWidth="1"/>
    <col min="3" max="3" width="27.875" style="5" customWidth="1"/>
    <col min="4" max="4" width="8.125" style="5" customWidth="1"/>
    <col min="5" max="5" width="14.375" style="5" customWidth="1"/>
    <col min="6" max="6" width="14.2166666666667" style="5" customWidth="1"/>
    <col min="7" max="7" width="14.9916666666667" style="5" customWidth="1"/>
    <col min="8" max="8" width="46.25" style="5" customWidth="1"/>
    <col min="9" max="9" width="14" style="5" customWidth="1"/>
    <col min="10" max="14" width="9" style="6" customWidth="1"/>
    <col min="15" max="15" width="7.25" style="6" customWidth="1"/>
    <col min="16" max="16" width="51.625" style="5" customWidth="1"/>
    <col min="17" max="17" width="10.75" style="5" customWidth="1"/>
    <col min="18" max="18" width="9.25" style="5" customWidth="1"/>
    <col min="19" max="19" width="17.875" style="5" customWidth="1"/>
    <col min="20" max="20" width="18.375" style="5" customWidth="1"/>
    <col min="21" max="16384" width="9.64166666666667" style="7"/>
  </cols>
  <sheetData>
    <row r="1" s="1" customFormat="1" ht="20" customHeight="1" spans="1:20">
      <c r="A1" s="2" t="s">
        <v>0</v>
      </c>
      <c r="B1" s="2"/>
      <c r="C1" s="8"/>
      <c r="D1" s="8"/>
      <c r="E1" s="8"/>
      <c r="F1" s="9" t="s">
        <v>1</v>
      </c>
      <c r="G1" s="8"/>
      <c r="H1" s="8"/>
      <c r="I1" s="8"/>
      <c r="J1" s="36"/>
      <c r="K1" s="36"/>
      <c r="L1" s="36"/>
      <c r="M1" s="36"/>
      <c r="N1" s="36"/>
      <c r="O1" s="36"/>
      <c r="P1" s="8"/>
      <c r="Q1" s="8"/>
      <c r="R1" s="8"/>
      <c r="S1" s="8"/>
      <c r="T1" s="8"/>
    </row>
    <row r="2" s="1" customFormat="1" ht="42" customHeight="1" spans="1:20">
      <c r="A2" s="10" t="s">
        <v>2</v>
      </c>
      <c r="B2" s="11"/>
      <c r="C2" s="11"/>
      <c r="D2" s="11"/>
      <c r="E2" s="11"/>
      <c r="F2" s="11"/>
      <c r="G2" s="11"/>
      <c r="H2" s="11"/>
      <c r="I2" s="11"/>
      <c r="J2" s="11"/>
      <c r="K2" s="11"/>
      <c r="L2" s="11"/>
      <c r="M2" s="11"/>
      <c r="N2" s="11"/>
      <c r="O2" s="11"/>
      <c r="P2" s="11"/>
      <c r="Q2" s="11"/>
      <c r="R2" s="11"/>
      <c r="S2" s="11"/>
      <c r="T2" s="11"/>
    </row>
    <row r="3" s="2" customFormat="1" ht="27" customHeight="1" spans="1:20">
      <c r="A3" s="12" t="s">
        <v>3</v>
      </c>
      <c r="B3" s="12" t="s">
        <v>4</v>
      </c>
      <c r="C3" s="13" t="s">
        <v>5</v>
      </c>
      <c r="D3" s="14" t="s">
        <v>6</v>
      </c>
      <c r="E3" s="13" t="s">
        <v>7</v>
      </c>
      <c r="F3" s="13" t="s">
        <v>8</v>
      </c>
      <c r="G3" s="14" t="s">
        <v>9</v>
      </c>
      <c r="H3" s="14" t="s">
        <v>10</v>
      </c>
      <c r="I3" s="37" t="s">
        <v>11</v>
      </c>
      <c r="J3" s="38" t="s">
        <v>12</v>
      </c>
      <c r="K3" s="39" t="s">
        <v>13</v>
      </c>
      <c r="L3" s="39"/>
      <c r="M3" s="39"/>
      <c r="N3" s="39"/>
      <c r="O3" s="39"/>
      <c r="P3" s="38" t="s">
        <v>14</v>
      </c>
      <c r="Q3" s="14" t="s">
        <v>15</v>
      </c>
      <c r="R3" s="14"/>
      <c r="S3" s="55" t="s">
        <v>16</v>
      </c>
      <c r="T3" s="55" t="s">
        <v>17</v>
      </c>
    </row>
    <row r="4" s="2" customFormat="1" ht="27" customHeight="1" spans="1:20">
      <c r="A4" s="12"/>
      <c r="B4" s="12"/>
      <c r="C4" s="13"/>
      <c r="D4" s="14"/>
      <c r="E4" s="13"/>
      <c r="F4" s="13"/>
      <c r="G4" s="14"/>
      <c r="H4" s="14"/>
      <c r="I4" s="37"/>
      <c r="J4" s="38"/>
      <c r="K4" s="38" t="s">
        <v>18</v>
      </c>
      <c r="L4" s="38" t="s">
        <v>19</v>
      </c>
      <c r="M4" s="38" t="s">
        <v>20</v>
      </c>
      <c r="N4" s="38" t="s">
        <v>21</v>
      </c>
      <c r="O4" s="38" t="s">
        <v>22</v>
      </c>
      <c r="P4" s="38"/>
      <c r="Q4" s="56" t="s">
        <v>23</v>
      </c>
      <c r="R4" s="56" t="s">
        <v>24</v>
      </c>
      <c r="S4" s="55"/>
      <c r="T4" s="55"/>
    </row>
    <row r="5" s="2" customFormat="1" ht="32" customHeight="1" spans="1:20">
      <c r="A5" s="12"/>
      <c r="B5" s="12" t="s">
        <v>12</v>
      </c>
      <c r="C5" s="13"/>
      <c r="D5" s="14"/>
      <c r="E5" s="13"/>
      <c r="F5" s="13"/>
      <c r="G5" s="14"/>
      <c r="H5" s="14"/>
      <c r="I5" s="37"/>
      <c r="J5" s="40">
        <v>12000</v>
      </c>
      <c r="K5" s="40"/>
      <c r="L5" s="40"/>
      <c r="M5" s="40"/>
      <c r="N5" s="40">
        <v>12000</v>
      </c>
      <c r="O5" s="40"/>
      <c r="P5" s="38"/>
      <c r="Q5" s="56"/>
      <c r="R5" s="56"/>
      <c r="S5" s="55"/>
      <c r="T5" s="55"/>
    </row>
    <row r="6" s="2" customFormat="1" ht="32" customHeight="1" spans="1:20">
      <c r="A6" s="12"/>
      <c r="B6" s="12" t="s">
        <v>25</v>
      </c>
      <c r="C6" s="13"/>
      <c r="D6" s="14"/>
      <c r="E6" s="13"/>
      <c r="F6" s="13"/>
      <c r="G6" s="14"/>
      <c r="H6" s="14"/>
      <c r="I6" s="37"/>
      <c r="J6" s="40">
        <v>2185</v>
      </c>
      <c r="K6" s="38"/>
      <c r="L6" s="38"/>
      <c r="M6" s="38"/>
      <c r="N6" s="40">
        <v>2185</v>
      </c>
      <c r="O6" s="38"/>
      <c r="P6" s="38"/>
      <c r="Q6" s="56"/>
      <c r="R6" s="56"/>
      <c r="S6" s="55"/>
      <c r="T6" s="55"/>
    </row>
    <row r="7" s="2" customFormat="1" ht="40" customHeight="1" spans="1:20">
      <c r="A7" s="12"/>
      <c r="B7" s="15" t="s">
        <v>26</v>
      </c>
      <c r="C7" s="13"/>
      <c r="D7" s="14"/>
      <c r="E7" s="13"/>
      <c r="F7" s="13"/>
      <c r="G7" s="14"/>
      <c r="H7" s="14"/>
      <c r="I7" s="37"/>
      <c r="J7" s="38">
        <v>319.5</v>
      </c>
      <c r="K7" s="38"/>
      <c r="L7" s="38"/>
      <c r="M7" s="38"/>
      <c r="N7" s="38">
        <v>319.5</v>
      </c>
      <c r="O7" s="38"/>
      <c r="P7" s="38"/>
      <c r="Q7" s="56"/>
      <c r="R7" s="56"/>
      <c r="S7" s="55"/>
      <c r="T7" s="55"/>
    </row>
    <row r="8" s="2" customFormat="1" ht="111" customHeight="1" spans="1:20">
      <c r="A8" s="12">
        <v>1</v>
      </c>
      <c r="B8" s="15"/>
      <c r="C8" s="16" t="s">
        <v>27</v>
      </c>
      <c r="D8" s="17" t="s">
        <v>28</v>
      </c>
      <c r="E8" s="17" t="s">
        <v>29</v>
      </c>
      <c r="F8" s="16" t="s">
        <v>30</v>
      </c>
      <c r="G8" s="18" t="s">
        <v>31</v>
      </c>
      <c r="H8" s="19" t="s">
        <v>32</v>
      </c>
      <c r="I8" s="41" t="s">
        <v>33</v>
      </c>
      <c r="J8" s="42">
        <v>17.75</v>
      </c>
      <c r="K8" s="42"/>
      <c r="L8" s="42"/>
      <c r="M8" s="42"/>
      <c r="N8" s="42">
        <v>17.75</v>
      </c>
      <c r="O8" s="42"/>
      <c r="P8" s="22" t="s">
        <v>34</v>
      </c>
      <c r="Q8" s="20">
        <v>26</v>
      </c>
      <c r="R8" s="20">
        <v>60</v>
      </c>
      <c r="S8" s="22" t="s">
        <v>35</v>
      </c>
      <c r="T8" s="22" t="s">
        <v>36</v>
      </c>
    </row>
    <row r="9" s="2" customFormat="1" ht="89" customHeight="1" spans="1:20">
      <c r="A9" s="12">
        <v>2</v>
      </c>
      <c r="B9" s="15"/>
      <c r="C9" s="16" t="s">
        <v>37</v>
      </c>
      <c r="D9" s="20" t="s">
        <v>28</v>
      </c>
      <c r="E9" s="20" t="s">
        <v>29</v>
      </c>
      <c r="F9" s="16" t="s">
        <v>38</v>
      </c>
      <c r="G9" s="18" t="s">
        <v>39</v>
      </c>
      <c r="H9" s="21" t="s">
        <v>40</v>
      </c>
      <c r="I9" s="41" t="s">
        <v>33</v>
      </c>
      <c r="J9" s="42">
        <v>17.75</v>
      </c>
      <c r="K9" s="42"/>
      <c r="L9" s="42"/>
      <c r="M9" s="42"/>
      <c r="N9" s="42">
        <v>17.75</v>
      </c>
      <c r="O9" s="42"/>
      <c r="P9" s="16" t="s">
        <v>41</v>
      </c>
      <c r="Q9" s="20">
        <v>50</v>
      </c>
      <c r="R9" s="16">
        <v>200</v>
      </c>
      <c r="S9" s="57" t="s">
        <v>42</v>
      </c>
      <c r="T9" s="16" t="s">
        <v>43</v>
      </c>
    </row>
    <row r="10" s="2" customFormat="1" ht="87" customHeight="1" spans="1:20">
      <c r="A10" s="12">
        <v>3</v>
      </c>
      <c r="B10" s="15"/>
      <c r="C10" s="16" t="s">
        <v>44</v>
      </c>
      <c r="D10" s="20" t="s">
        <v>28</v>
      </c>
      <c r="E10" s="20" t="s">
        <v>29</v>
      </c>
      <c r="F10" s="16" t="s">
        <v>45</v>
      </c>
      <c r="G10" s="18" t="s">
        <v>39</v>
      </c>
      <c r="H10" s="21" t="s">
        <v>40</v>
      </c>
      <c r="I10" s="41" t="s">
        <v>33</v>
      </c>
      <c r="J10" s="42">
        <v>17.75</v>
      </c>
      <c r="K10" s="42"/>
      <c r="L10" s="42"/>
      <c r="M10" s="42"/>
      <c r="N10" s="42">
        <v>17.75</v>
      </c>
      <c r="O10" s="42"/>
      <c r="P10" s="16" t="s">
        <v>41</v>
      </c>
      <c r="Q10" s="20">
        <v>50</v>
      </c>
      <c r="R10" s="16">
        <v>200</v>
      </c>
      <c r="S10" s="57" t="s">
        <v>42</v>
      </c>
      <c r="T10" s="16" t="s">
        <v>43</v>
      </c>
    </row>
    <row r="11" s="2" customFormat="1" ht="119" customHeight="1" spans="1:20">
      <c r="A11" s="12">
        <v>4</v>
      </c>
      <c r="B11" s="15"/>
      <c r="C11" s="16" t="s">
        <v>46</v>
      </c>
      <c r="D11" s="20" t="s">
        <v>28</v>
      </c>
      <c r="E11" s="17" t="s">
        <v>29</v>
      </c>
      <c r="F11" s="22" t="s">
        <v>47</v>
      </c>
      <c r="G11" s="18" t="s">
        <v>48</v>
      </c>
      <c r="H11" s="19" t="s">
        <v>49</v>
      </c>
      <c r="I11" s="41" t="s">
        <v>33</v>
      </c>
      <c r="J11" s="42">
        <v>17.75</v>
      </c>
      <c r="K11" s="42"/>
      <c r="L11" s="42"/>
      <c r="M11" s="42"/>
      <c r="N11" s="42">
        <v>17.75</v>
      </c>
      <c r="O11" s="42"/>
      <c r="P11" s="43" t="s">
        <v>50</v>
      </c>
      <c r="Q11" s="20">
        <v>83</v>
      </c>
      <c r="R11" s="20">
        <v>185</v>
      </c>
      <c r="S11" s="22" t="s">
        <v>42</v>
      </c>
      <c r="T11" s="22" t="s">
        <v>43</v>
      </c>
    </row>
    <row r="12" s="2" customFormat="1" ht="104" customHeight="1" spans="1:20">
      <c r="A12" s="12">
        <v>5</v>
      </c>
      <c r="B12" s="15"/>
      <c r="C12" s="16" t="s">
        <v>51</v>
      </c>
      <c r="D12" s="20" t="s">
        <v>28</v>
      </c>
      <c r="E12" s="20" t="s">
        <v>29</v>
      </c>
      <c r="F12" s="16" t="s">
        <v>52</v>
      </c>
      <c r="G12" s="18" t="s">
        <v>53</v>
      </c>
      <c r="H12" s="21" t="s">
        <v>54</v>
      </c>
      <c r="I12" s="41" t="s">
        <v>33</v>
      </c>
      <c r="J12" s="42">
        <v>17.75</v>
      </c>
      <c r="K12" s="42"/>
      <c r="L12" s="42"/>
      <c r="M12" s="42"/>
      <c r="N12" s="42">
        <v>17.75</v>
      </c>
      <c r="O12" s="42"/>
      <c r="P12" s="16" t="s">
        <v>55</v>
      </c>
      <c r="Q12" s="20">
        <v>12</v>
      </c>
      <c r="R12" s="20">
        <v>36</v>
      </c>
      <c r="S12" s="16" t="s">
        <v>42</v>
      </c>
      <c r="T12" s="16" t="s">
        <v>56</v>
      </c>
    </row>
    <row r="13" s="2" customFormat="1" ht="124" customHeight="1" spans="1:20">
      <c r="A13" s="12">
        <v>6</v>
      </c>
      <c r="B13" s="15"/>
      <c r="C13" s="23" t="s">
        <v>57</v>
      </c>
      <c r="D13" s="24" t="s">
        <v>28</v>
      </c>
      <c r="E13" s="25" t="s">
        <v>29</v>
      </c>
      <c r="F13" s="26" t="s">
        <v>58</v>
      </c>
      <c r="G13" s="27" t="s">
        <v>59</v>
      </c>
      <c r="H13" s="28" t="s">
        <v>60</v>
      </c>
      <c r="I13" s="44" t="s">
        <v>61</v>
      </c>
      <c r="J13" s="45">
        <v>230.75</v>
      </c>
      <c r="K13" s="45"/>
      <c r="L13" s="46"/>
      <c r="M13" s="46"/>
      <c r="N13" s="46">
        <v>230.75</v>
      </c>
      <c r="O13" s="46"/>
      <c r="P13" s="47" t="s">
        <v>62</v>
      </c>
      <c r="Q13" s="58"/>
      <c r="R13" s="59">
        <v>1700</v>
      </c>
      <c r="S13" s="60" t="s">
        <v>63</v>
      </c>
      <c r="T13" s="28" t="s">
        <v>64</v>
      </c>
    </row>
    <row r="14" s="2" customFormat="1" ht="48" customHeight="1" spans="1:20">
      <c r="A14" s="12"/>
      <c r="B14" s="15" t="s">
        <v>65</v>
      </c>
      <c r="C14" s="13"/>
      <c r="D14" s="14"/>
      <c r="E14" s="13"/>
      <c r="F14" s="13"/>
      <c r="G14" s="14"/>
      <c r="H14" s="14"/>
      <c r="I14" s="37"/>
      <c r="J14" s="38">
        <v>1406</v>
      </c>
      <c r="K14" s="38"/>
      <c r="L14" s="38"/>
      <c r="M14" s="38"/>
      <c r="N14" s="38">
        <v>1406</v>
      </c>
      <c r="O14" s="38"/>
      <c r="P14" s="38"/>
      <c r="Q14" s="56"/>
      <c r="R14" s="56"/>
      <c r="S14" s="55"/>
      <c r="T14" s="55"/>
    </row>
    <row r="15" s="3" customFormat="1" ht="86" customHeight="1" spans="1:20">
      <c r="A15" s="26">
        <v>7</v>
      </c>
      <c r="B15" s="26"/>
      <c r="C15" s="26" t="s">
        <v>66</v>
      </c>
      <c r="D15" s="26" t="s">
        <v>67</v>
      </c>
      <c r="E15" s="26" t="s">
        <v>29</v>
      </c>
      <c r="F15" s="26" t="s">
        <v>68</v>
      </c>
      <c r="G15" s="26" t="s">
        <v>69</v>
      </c>
      <c r="H15" s="26" t="s">
        <v>70</v>
      </c>
      <c r="I15" s="41" t="s">
        <v>33</v>
      </c>
      <c r="J15" s="48">
        <f>SUM(K15:O15)</f>
        <v>310</v>
      </c>
      <c r="K15" s="42"/>
      <c r="L15" s="42"/>
      <c r="M15" s="42"/>
      <c r="N15" s="42">
        <v>310</v>
      </c>
      <c r="O15" s="42"/>
      <c r="P15" s="26" t="s">
        <v>71</v>
      </c>
      <c r="Q15" s="26" t="s">
        <v>72</v>
      </c>
      <c r="R15" s="26" t="s">
        <v>73</v>
      </c>
      <c r="S15" s="26" t="s">
        <v>74</v>
      </c>
      <c r="T15" s="26" t="s">
        <v>75</v>
      </c>
    </row>
    <row r="16" s="3" customFormat="1" ht="119" customHeight="1" spans="1:20">
      <c r="A16" s="26">
        <v>8</v>
      </c>
      <c r="B16" s="26"/>
      <c r="C16" s="26" t="s">
        <v>76</v>
      </c>
      <c r="D16" s="26" t="s">
        <v>28</v>
      </c>
      <c r="E16" s="26" t="s">
        <v>29</v>
      </c>
      <c r="F16" s="26" t="s">
        <v>68</v>
      </c>
      <c r="G16" s="26" t="s">
        <v>69</v>
      </c>
      <c r="H16" s="26" t="s">
        <v>77</v>
      </c>
      <c r="I16" s="41" t="s">
        <v>33</v>
      </c>
      <c r="J16" s="48">
        <f>SUM(K16:O16)</f>
        <v>270</v>
      </c>
      <c r="K16" s="42"/>
      <c r="L16" s="42"/>
      <c r="M16" s="42"/>
      <c r="N16" s="42">
        <v>270</v>
      </c>
      <c r="O16" s="42"/>
      <c r="P16" s="42" t="s">
        <v>78</v>
      </c>
      <c r="Q16" s="26" t="s">
        <v>72</v>
      </c>
      <c r="R16" s="26" t="s">
        <v>73</v>
      </c>
      <c r="S16" s="26" t="s">
        <v>74</v>
      </c>
      <c r="T16" s="26" t="s">
        <v>75</v>
      </c>
    </row>
    <row r="17" s="3" customFormat="1" ht="88" customHeight="1" spans="1:20">
      <c r="A17" s="26">
        <v>9</v>
      </c>
      <c r="B17" s="26"/>
      <c r="C17" s="26" t="s">
        <v>79</v>
      </c>
      <c r="D17" s="26" t="s">
        <v>28</v>
      </c>
      <c r="E17" s="26" t="s">
        <v>29</v>
      </c>
      <c r="F17" s="26" t="s">
        <v>68</v>
      </c>
      <c r="G17" s="26" t="s">
        <v>69</v>
      </c>
      <c r="H17" s="26" t="s">
        <v>80</v>
      </c>
      <c r="I17" s="41" t="s">
        <v>33</v>
      </c>
      <c r="J17" s="48">
        <f>SUM(K17:O17)</f>
        <v>396</v>
      </c>
      <c r="K17" s="42"/>
      <c r="L17" s="42"/>
      <c r="M17" s="42"/>
      <c r="N17" s="42">
        <v>396</v>
      </c>
      <c r="O17" s="42"/>
      <c r="P17" s="42" t="s">
        <v>81</v>
      </c>
      <c r="Q17" s="26">
        <v>385</v>
      </c>
      <c r="R17" s="26">
        <v>410</v>
      </c>
      <c r="S17" s="26" t="s">
        <v>74</v>
      </c>
      <c r="T17" s="26" t="s">
        <v>75</v>
      </c>
    </row>
    <row r="18" s="4" customFormat="1" ht="93" customHeight="1" spans="1:20">
      <c r="A18" s="26">
        <v>10</v>
      </c>
      <c r="B18" s="26"/>
      <c r="C18" s="26" t="s">
        <v>82</v>
      </c>
      <c r="D18" s="26" t="s">
        <v>28</v>
      </c>
      <c r="E18" s="26" t="s">
        <v>29</v>
      </c>
      <c r="F18" s="26" t="s">
        <v>68</v>
      </c>
      <c r="G18" s="26" t="s">
        <v>69</v>
      </c>
      <c r="H18" s="26" t="s">
        <v>83</v>
      </c>
      <c r="I18" s="41" t="s">
        <v>84</v>
      </c>
      <c r="J18" s="48">
        <f>SUM(K18:O18)</f>
        <v>402</v>
      </c>
      <c r="K18" s="49"/>
      <c r="L18" s="50"/>
      <c r="M18" s="51"/>
      <c r="N18" s="48">
        <v>402</v>
      </c>
      <c r="O18" s="48"/>
      <c r="P18" s="26" t="s">
        <v>85</v>
      </c>
      <c r="Q18" s="26">
        <v>10295</v>
      </c>
      <c r="R18" s="26">
        <v>33214</v>
      </c>
      <c r="S18" s="26" t="s">
        <v>74</v>
      </c>
      <c r="T18" s="26" t="s">
        <v>75</v>
      </c>
    </row>
    <row r="19" s="4" customFormat="1" ht="166" customHeight="1" spans="1:20">
      <c r="A19" s="26">
        <v>11</v>
      </c>
      <c r="B19" s="26"/>
      <c r="C19" s="26" t="s">
        <v>86</v>
      </c>
      <c r="D19" s="26" t="s">
        <v>28</v>
      </c>
      <c r="E19" s="26" t="s">
        <v>29</v>
      </c>
      <c r="F19" s="26" t="s">
        <v>68</v>
      </c>
      <c r="G19" s="26" t="s">
        <v>87</v>
      </c>
      <c r="H19" s="26" t="s">
        <v>88</v>
      </c>
      <c r="I19" s="41" t="s">
        <v>84</v>
      </c>
      <c r="J19" s="48">
        <f>SUM(K19:O19)</f>
        <v>28</v>
      </c>
      <c r="K19" s="49"/>
      <c r="L19" s="50"/>
      <c r="M19" s="51"/>
      <c r="N19" s="48">
        <v>28</v>
      </c>
      <c r="O19" s="48"/>
      <c r="P19" s="26" t="s">
        <v>89</v>
      </c>
      <c r="Q19" s="61">
        <v>1000</v>
      </c>
      <c r="R19" s="26">
        <v>3500</v>
      </c>
      <c r="S19" s="61" t="s">
        <v>90</v>
      </c>
      <c r="T19" s="61" t="s">
        <v>91</v>
      </c>
    </row>
    <row r="20" s="4" customFormat="1" ht="58" customHeight="1" spans="1:20">
      <c r="A20" s="26"/>
      <c r="B20" s="15" t="s">
        <v>92</v>
      </c>
      <c r="C20" s="26"/>
      <c r="D20" s="26"/>
      <c r="E20" s="26"/>
      <c r="F20" s="26"/>
      <c r="G20" s="26"/>
      <c r="H20" s="26"/>
      <c r="I20" s="41"/>
      <c r="J20" s="48">
        <v>459.5</v>
      </c>
      <c r="K20" s="49"/>
      <c r="L20" s="50"/>
      <c r="M20" s="51"/>
      <c r="N20" s="48">
        <v>459.5</v>
      </c>
      <c r="O20" s="48"/>
      <c r="P20" s="26"/>
      <c r="Q20" s="26"/>
      <c r="R20" s="26"/>
      <c r="S20" s="26"/>
      <c r="T20" s="26"/>
    </row>
    <row r="21" s="4" customFormat="1" ht="93" customHeight="1" spans="1:20">
      <c r="A21" s="26">
        <v>12</v>
      </c>
      <c r="B21" s="26"/>
      <c r="C21" s="26" t="s">
        <v>93</v>
      </c>
      <c r="D21" s="26" t="s">
        <v>28</v>
      </c>
      <c r="E21" s="26" t="s">
        <v>94</v>
      </c>
      <c r="F21" s="26" t="s">
        <v>95</v>
      </c>
      <c r="G21" s="26" t="s">
        <v>69</v>
      </c>
      <c r="H21" s="26" t="s">
        <v>96</v>
      </c>
      <c r="I21" s="26" t="s">
        <v>33</v>
      </c>
      <c r="J21" s="26">
        <v>459.5</v>
      </c>
      <c r="K21" s="49"/>
      <c r="L21" s="50"/>
      <c r="M21" s="51"/>
      <c r="N21" s="48">
        <v>459.5</v>
      </c>
      <c r="O21" s="48"/>
      <c r="P21" s="26" t="s">
        <v>97</v>
      </c>
      <c r="Q21" s="26">
        <v>36000</v>
      </c>
      <c r="R21" s="26">
        <v>114000</v>
      </c>
      <c r="S21" s="26" t="s">
        <v>98</v>
      </c>
      <c r="T21" s="26" t="s">
        <v>99</v>
      </c>
    </row>
    <row r="22" s="2" customFormat="1" ht="39" customHeight="1" spans="1:20">
      <c r="A22" s="12"/>
      <c r="B22" s="15" t="s">
        <v>100</v>
      </c>
      <c r="C22" s="12"/>
      <c r="D22" s="12"/>
      <c r="E22" s="12"/>
      <c r="F22" s="12"/>
      <c r="G22" s="12"/>
      <c r="H22" s="12"/>
      <c r="I22" s="12"/>
      <c r="J22" s="52">
        <v>9795</v>
      </c>
      <c r="K22" s="45"/>
      <c r="L22" s="45"/>
      <c r="M22" s="45"/>
      <c r="N22" s="52">
        <v>9795</v>
      </c>
      <c r="O22" s="45"/>
      <c r="P22" s="12"/>
      <c r="Q22" s="12"/>
      <c r="R22" s="12"/>
      <c r="S22" s="12"/>
      <c r="T22" s="12"/>
    </row>
    <row r="23" s="2" customFormat="1" ht="39" customHeight="1" spans="1:20">
      <c r="A23" s="12"/>
      <c r="B23" s="12" t="s">
        <v>101</v>
      </c>
      <c r="C23" s="12"/>
      <c r="D23" s="12"/>
      <c r="E23" s="12"/>
      <c r="F23" s="12"/>
      <c r="G23" s="12"/>
      <c r="H23" s="12"/>
      <c r="I23" s="12"/>
      <c r="J23" s="45">
        <v>77</v>
      </c>
      <c r="K23" s="45"/>
      <c r="L23" s="45"/>
      <c r="M23" s="45"/>
      <c r="N23" s="45">
        <v>77</v>
      </c>
      <c r="O23" s="45"/>
      <c r="P23" s="12"/>
      <c r="Q23" s="12"/>
      <c r="R23" s="12"/>
      <c r="S23" s="12"/>
      <c r="T23" s="12"/>
    </row>
    <row r="24" s="2" customFormat="1" ht="63" customHeight="1" spans="1:20">
      <c r="A24" s="12">
        <v>13</v>
      </c>
      <c r="B24" s="12"/>
      <c r="C24" s="26" t="s">
        <v>102</v>
      </c>
      <c r="D24" s="26" t="s">
        <v>103</v>
      </c>
      <c r="E24" s="25" t="s">
        <v>104</v>
      </c>
      <c r="F24" s="26" t="s">
        <v>105</v>
      </c>
      <c r="G24" s="26" t="s">
        <v>106</v>
      </c>
      <c r="H24" s="26" t="s">
        <v>107</v>
      </c>
      <c r="I24" s="37" t="s">
        <v>108</v>
      </c>
      <c r="J24" s="38">
        <v>77</v>
      </c>
      <c r="K24" s="45"/>
      <c r="L24" s="45"/>
      <c r="M24" s="45"/>
      <c r="N24" s="45">
        <v>77</v>
      </c>
      <c r="O24" s="45"/>
      <c r="P24" s="26" t="s">
        <v>109</v>
      </c>
      <c r="Q24" s="62">
        <v>2216</v>
      </c>
      <c r="R24" s="62">
        <v>7138</v>
      </c>
      <c r="S24" s="12" t="s">
        <v>110</v>
      </c>
      <c r="T24" s="12" t="s">
        <v>111</v>
      </c>
    </row>
    <row r="25" s="2" customFormat="1" ht="42" customHeight="1" spans="1:20">
      <c r="A25" s="12"/>
      <c r="B25" s="15" t="s">
        <v>112</v>
      </c>
      <c r="C25" s="12"/>
      <c r="D25" s="12"/>
      <c r="E25" s="12"/>
      <c r="F25" s="12"/>
      <c r="G25" s="12"/>
      <c r="H25" s="12"/>
      <c r="I25" s="44"/>
      <c r="J25" s="45">
        <v>275</v>
      </c>
      <c r="K25" s="45"/>
      <c r="L25" s="45"/>
      <c r="M25" s="45"/>
      <c r="N25" s="45">
        <v>275</v>
      </c>
      <c r="O25" s="45"/>
      <c r="P25" s="12"/>
      <c r="Q25" s="12"/>
      <c r="R25" s="12"/>
      <c r="S25" s="12"/>
      <c r="T25" s="12"/>
    </row>
    <row r="26" s="4" customFormat="1" ht="85" customHeight="1" spans="1:20">
      <c r="A26" s="26">
        <v>14</v>
      </c>
      <c r="B26" s="26"/>
      <c r="C26" s="29" t="s">
        <v>113</v>
      </c>
      <c r="D26" s="29" t="s">
        <v>103</v>
      </c>
      <c r="E26" s="26" t="s">
        <v>114</v>
      </c>
      <c r="F26" s="30" t="s">
        <v>115</v>
      </c>
      <c r="G26" s="31" t="s">
        <v>116</v>
      </c>
      <c r="H26" s="31" t="s">
        <v>117</v>
      </c>
      <c r="I26" s="53" t="s">
        <v>33</v>
      </c>
      <c r="J26" s="48">
        <v>220</v>
      </c>
      <c r="K26" s="48"/>
      <c r="L26" s="48"/>
      <c r="M26" s="48"/>
      <c r="N26" s="48">
        <v>220</v>
      </c>
      <c r="O26" s="48"/>
      <c r="P26" s="26" t="s">
        <v>118</v>
      </c>
      <c r="Q26" s="63">
        <v>850</v>
      </c>
      <c r="R26" s="63">
        <v>3200</v>
      </c>
      <c r="S26" s="26" t="s">
        <v>119</v>
      </c>
      <c r="T26" s="64" t="s">
        <v>120</v>
      </c>
    </row>
    <row r="27" s="4" customFormat="1" ht="59" customHeight="1" spans="1:20">
      <c r="A27" s="26">
        <v>15</v>
      </c>
      <c r="B27" s="26"/>
      <c r="C27" s="26" t="s">
        <v>121</v>
      </c>
      <c r="D27" s="26" t="s">
        <v>103</v>
      </c>
      <c r="E27" s="26" t="s">
        <v>114</v>
      </c>
      <c r="F27" s="26" t="s">
        <v>122</v>
      </c>
      <c r="G27" s="26" t="s">
        <v>123</v>
      </c>
      <c r="H27" s="29" t="s">
        <v>124</v>
      </c>
      <c r="I27" s="53" t="s">
        <v>33</v>
      </c>
      <c r="J27" s="48">
        <v>55</v>
      </c>
      <c r="K27" s="48"/>
      <c r="L27" s="48"/>
      <c r="M27" s="48"/>
      <c r="N27" s="48">
        <v>55</v>
      </c>
      <c r="O27" s="48"/>
      <c r="P27" s="26" t="s">
        <v>118</v>
      </c>
      <c r="Q27" s="26">
        <v>225</v>
      </c>
      <c r="R27" s="26">
        <v>938</v>
      </c>
      <c r="S27" s="26" t="s">
        <v>119</v>
      </c>
      <c r="T27" s="26" t="s">
        <v>120</v>
      </c>
    </row>
    <row r="28" s="2" customFormat="1" ht="58" customHeight="1" spans="1:20">
      <c r="A28" s="12"/>
      <c r="B28" s="32" t="s">
        <v>125</v>
      </c>
      <c r="C28" s="14"/>
      <c r="D28" s="14"/>
      <c r="E28" s="13"/>
      <c r="F28" s="13"/>
      <c r="G28" s="12"/>
      <c r="H28" s="29"/>
      <c r="I28" s="44"/>
      <c r="J28" s="45">
        <v>88</v>
      </c>
      <c r="K28" s="45"/>
      <c r="L28" s="45"/>
      <c r="M28" s="45"/>
      <c r="N28" s="45">
        <v>88</v>
      </c>
      <c r="O28" s="45"/>
      <c r="P28" s="12"/>
      <c r="Q28" s="12"/>
      <c r="R28" s="12"/>
      <c r="S28" s="12"/>
      <c r="T28" s="12"/>
    </row>
    <row r="29" s="2" customFormat="1" ht="58" customHeight="1" spans="1:20">
      <c r="A29" s="12">
        <v>16</v>
      </c>
      <c r="B29" s="12"/>
      <c r="C29" s="26" t="s">
        <v>126</v>
      </c>
      <c r="D29" s="26" t="s">
        <v>28</v>
      </c>
      <c r="E29" s="26" t="s">
        <v>29</v>
      </c>
      <c r="F29" s="26" t="s">
        <v>127</v>
      </c>
      <c r="G29" s="26" t="s">
        <v>128</v>
      </c>
      <c r="H29" s="26" t="s">
        <v>129</v>
      </c>
      <c r="I29" s="26" t="s">
        <v>130</v>
      </c>
      <c r="J29" s="26">
        <v>28</v>
      </c>
      <c r="K29" s="45"/>
      <c r="L29" s="45"/>
      <c r="M29" s="45"/>
      <c r="N29" s="26">
        <v>28</v>
      </c>
      <c r="O29" s="45"/>
      <c r="P29" s="26" t="s">
        <v>131</v>
      </c>
      <c r="Q29" s="26">
        <v>430</v>
      </c>
      <c r="R29" s="26">
        <v>2063</v>
      </c>
      <c r="S29" s="26" t="s">
        <v>132</v>
      </c>
      <c r="T29" s="26" t="s">
        <v>133</v>
      </c>
    </row>
    <row r="30" s="2" customFormat="1" ht="58" customHeight="1" spans="1:20">
      <c r="A30" s="12">
        <v>17</v>
      </c>
      <c r="B30" s="12"/>
      <c r="C30" s="26" t="s">
        <v>134</v>
      </c>
      <c r="D30" s="26" t="s">
        <v>28</v>
      </c>
      <c r="E30" s="26" t="s">
        <v>29</v>
      </c>
      <c r="F30" s="26" t="s">
        <v>135</v>
      </c>
      <c r="G30" s="26" t="s">
        <v>31</v>
      </c>
      <c r="H30" s="26" t="s">
        <v>136</v>
      </c>
      <c r="I30" s="26" t="s">
        <v>130</v>
      </c>
      <c r="J30" s="26">
        <v>20</v>
      </c>
      <c r="K30" s="45"/>
      <c r="L30" s="45"/>
      <c r="M30" s="45"/>
      <c r="N30" s="26">
        <v>20</v>
      </c>
      <c r="O30" s="45"/>
      <c r="P30" s="26" t="s">
        <v>131</v>
      </c>
      <c r="Q30" s="26">
        <v>360</v>
      </c>
      <c r="R30" s="26">
        <v>1300</v>
      </c>
      <c r="S30" s="26" t="s">
        <v>132</v>
      </c>
      <c r="T30" s="26" t="s">
        <v>133</v>
      </c>
    </row>
    <row r="31" s="2" customFormat="1" ht="58" customHeight="1" spans="1:20">
      <c r="A31" s="12">
        <v>18</v>
      </c>
      <c r="B31" s="12"/>
      <c r="C31" s="26" t="s">
        <v>137</v>
      </c>
      <c r="D31" s="26" t="s">
        <v>28</v>
      </c>
      <c r="E31" s="26" t="s">
        <v>29</v>
      </c>
      <c r="F31" s="26" t="s">
        <v>138</v>
      </c>
      <c r="G31" s="26" t="s">
        <v>139</v>
      </c>
      <c r="H31" s="26" t="s">
        <v>140</v>
      </c>
      <c r="I31" s="26" t="s">
        <v>130</v>
      </c>
      <c r="J31" s="26">
        <v>20</v>
      </c>
      <c r="K31" s="45"/>
      <c r="L31" s="45"/>
      <c r="M31" s="45"/>
      <c r="N31" s="26">
        <v>20</v>
      </c>
      <c r="O31" s="45"/>
      <c r="P31" s="26" t="s">
        <v>131</v>
      </c>
      <c r="Q31" s="26">
        <v>266</v>
      </c>
      <c r="R31" s="26">
        <v>816</v>
      </c>
      <c r="S31" s="26" t="s">
        <v>132</v>
      </c>
      <c r="T31" s="26" t="s">
        <v>133</v>
      </c>
    </row>
    <row r="32" s="2" customFormat="1" ht="58" customHeight="1" spans="1:20">
      <c r="A32" s="12">
        <v>19</v>
      </c>
      <c r="B32" s="12"/>
      <c r="C32" s="26" t="s">
        <v>141</v>
      </c>
      <c r="D32" s="26" t="s">
        <v>28</v>
      </c>
      <c r="E32" s="26" t="s">
        <v>29</v>
      </c>
      <c r="F32" s="26" t="s">
        <v>142</v>
      </c>
      <c r="G32" s="26" t="s">
        <v>143</v>
      </c>
      <c r="H32" s="26" t="s">
        <v>144</v>
      </c>
      <c r="I32" s="26" t="s">
        <v>130</v>
      </c>
      <c r="J32" s="26">
        <v>20</v>
      </c>
      <c r="K32" s="45"/>
      <c r="L32" s="45"/>
      <c r="M32" s="45"/>
      <c r="N32" s="26">
        <v>20</v>
      </c>
      <c r="O32" s="45"/>
      <c r="P32" s="26" t="s">
        <v>131</v>
      </c>
      <c r="Q32" s="26">
        <v>280</v>
      </c>
      <c r="R32" s="26">
        <v>1150</v>
      </c>
      <c r="S32" s="26" t="s">
        <v>132</v>
      </c>
      <c r="T32" s="26" t="s">
        <v>133</v>
      </c>
    </row>
    <row r="33" s="2" customFormat="1" ht="44" customHeight="1" spans="1:20">
      <c r="A33" s="12"/>
      <c r="B33" s="32" t="s">
        <v>145</v>
      </c>
      <c r="C33" s="14"/>
      <c r="D33" s="14"/>
      <c r="E33" s="13"/>
      <c r="F33" s="13"/>
      <c r="G33" s="12"/>
      <c r="H33" s="14"/>
      <c r="I33" s="44"/>
      <c r="J33" s="45">
        <v>6147</v>
      </c>
      <c r="K33" s="45"/>
      <c r="L33" s="45"/>
      <c r="M33" s="45"/>
      <c r="N33" s="45">
        <v>6147</v>
      </c>
      <c r="O33" s="45"/>
      <c r="P33" s="12"/>
      <c r="Q33" s="12"/>
      <c r="R33" s="12"/>
      <c r="S33" s="12"/>
      <c r="T33" s="12"/>
    </row>
    <row r="34" s="4" customFormat="1" ht="66" customHeight="1" spans="1:20">
      <c r="A34" s="26">
        <v>20</v>
      </c>
      <c r="B34" s="26"/>
      <c r="C34" s="26" t="s">
        <v>146</v>
      </c>
      <c r="D34" s="26" t="s">
        <v>28</v>
      </c>
      <c r="E34" s="26" t="s">
        <v>104</v>
      </c>
      <c r="F34" s="26" t="s">
        <v>147</v>
      </c>
      <c r="G34" s="26" t="s">
        <v>69</v>
      </c>
      <c r="H34" s="29" t="s">
        <v>148</v>
      </c>
      <c r="I34" s="26" t="s">
        <v>130</v>
      </c>
      <c r="J34" s="48">
        <v>828</v>
      </c>
      <c r="K34" s="48"/>
      <c r="L34" s="48"/>
      <c r="M34" s="48"/>
      <c r="N34" s="48">
        <v>828</v>
      </c>
      <c r="O34" s="48"/>
      <c r="P34" s="26" t="s">
        <v>149</v>
      </c>
      <c r="Q34" s="26">
        <v>20000</v>
      </c>
      <c r="R34" s="26">
        <v>60000</v>
      </c>
      <c r="S34" s="26" t="s">
        <v>150</v>
      </c>
      <c r="T34" s="64" t="s">
        <v>151</v>
      </c>
    </row>
    <row r="35" s="4" customFormat="1" ht="58" customHeight="1" spans="1:20">
      <c r="A35" s="26">
        <v>21</v>
      </c>
      <c r="B35" s="26"/>
      <c r="C35" s="33" t="s">
        <v>152</v>
      </c>
      <c r="D35" s="34" t="s">
        <v>28</v>
      </c>
      <c r="E35" s="35" t="s">
        <v>153</v>
      </c>
      <c r="F35" s="34" t="s">
        <v>154</v>
      </c>
      <c r="G35" s="26" t="s">
        <v>69</v>
      </c>
      <c r="H35" s="29" t="s">
        <v>155</v>
      </c>
      <c r="I35" s="26" t="s">
        <v>130</v>
      </c>
      <c r="J35" s="48">
        <v>5319</v>
      </c>
      <c r="K35" s="48"/>
      <c r="L35" s="48"/>
      <c r="M35" s="48"/>
      <c r="N35" s="48">
        <v>5319</v>
      </c>
      <c r="O35" s="48"/>
      <c r="P35" s="26" t="s">
        <v>156</v>
      </c>
      <c r="Q35" s="26">
        <v>2500</v>
      </c>
      <c r="R35" s="26">
        <v>7500</v>
      </c>
      <c r="S35" s="26" t="s">
        <v>150</v>
      </c>
      <c r="T35" s="64" t="s">
        <v>151</v>
      </c>
    </row>
    <row r="36" s="2" customFormat="1" ht="58" customHeight="1" spans="1:20">
      <c r="A36" s="12"/>
      <c r="B36" s="32" t="s">
        <v>157</v>
      </c>
      <c r="C36" s="14"/>
      <c r="D36" s="14"/>
      <c r="E36" s="13"/>
      <c r="F36" s="13"/>
      <c r="G36" s="12"/>
      <c r="H36" s="14"/>
      <c r="I36" s="44"/>
      <c r="J36" s="45">
        <v>2218</v>
      </c>
      <c r="K36" s="45"/>
      <c r="L36" s="45"/>
      <c r="M36" s="45"/>
      <c r="N36" s="45">
        <v>2218</v>
      </c>
      <c r="O36" s="45"/>
      <c r="P36" s="12"/>
      <c r="Q36" s="12"/>
      <c r="R36" s="12"/>
      <c r="S36" s="12"/>
      <c r="T36" s="12"/>
    </row>
    <row r="37" s="4" customFormat="1" ht="58" customHeight="1" spans="1:20">
      <c r="A37" s="26">
        <v>22</v>
      </c>
      <c r="B37" s="26"/>
      <c r="C37" s="26" t="s">
        <v>158</v>
      </c>
      <c r="D37" s="26" t="s">
        <v>28</v>
      </c>
      <c r="E37" s="35" t="s">
        <v>153</v>
      </c>
      <c r="F37" s="26" t="s">
        <v>154</v>
      </c>
      <c r="G37" s="26" t="s">
        <v>159</v>
      </c>
      <c r="H37" s="29" t="s">
        <v>160</v>
      </c>
      <c r="I37" s="26" t="s">
        <v>33</v>
      </c>
      <c r="J37" s="48">
        <v>2218</v>
      </c>
      <c r="K37" s="48"/>
      <c r="L37" s="48"/>
      <c r="M37" s="48"/>
      <c r="N37" s="48">
        <v>2218</v>
      </c>
      <c r="O37" s="48"/>
      <c r="P37" s="26" t="s">
        <v>161</v>
      </c>
      <c r="Q37" s="26" t="s">
        <v>162</v>
      </c>
      <c r="R37" s="26" t="s">
        <v>73</v>
      </c>
      <c r="S37" s="26" t="s">
        <v>163</v>
      </c>
      <c r="T37" s="64" t="s">
        <v>164</v>
      </c>
    </row>
    <row r="38" s="2" customFormat="1" ht="58" customHeight="1" spans="1:20">
      <c r="A38" s="12"/>
      <c r="B38" s="32" t="s">
        <v>165</v>
      </c>
      <c r="C38" s="14"/>
      <c r="D38" s="14"/>
      <c r="E38" s="13"/>
      <c r="F38" s="13"/>
      <c r="G38" s="12"/>
      <c r="H38" s="14"/>
      <c r="I38" s="44"/>
      <c r="J38" s="45">
        <v>990</v>
      </c>
      <c r="K38" s="45"/>
      <c r="L38" s="45"/>
      <c r="M38" s="45"/>
      <c r="N38" s="45">
        <v>990</v>
      </c>
      <c r="O38" s="45"/>
      <c r="P38" s="12"/>
      <c r="Q38" s="12"/>
      <c r="R38" s="12"/>
      <c r="S38" s="12"/>
      <c r="T38" s="12"/>
    </row>
    <row r="39" s="4" customFormat="1" ht="58" customHeight="1" spans="1:20">
      <c r="A39" s="26">
        <v>23</v>
      </c>
      <c r="B39" s="26"/>
      <c r="C39" s="34" t="s">
        <v>166</v>
      </c>
      <c r="D39" s="34" t="s">
        <v>28</v>
      </c>
      <c r="E39" s="34" t="s">
        <v>29</v>
      </c>
      <c r="F39" s="34" t="s">
        <v>69</v>
      </c>
      <c r="G39" s="34" t="s">
        <v>69</v>
      </c>
      <c r="H39" s="26" t="s">
        <v>167</v>
      </c>
      <c r="I39" s="53" t="s">
        <v>33</v>
      </c>
      <c r="J39" s="54">
        <v>990</v>
      </c>
      <c r="K39" s="48"/>
      <c r="L39" s="48"/>
      <c r="M39" s="48"/>
      <c r="N39" s="48">
        <v>990</v>
      </c>
      <c r="O39" s="48"/>
      <c r="P39" s="26" t="s">
        <v>168</v>
      </c>
      <c r="Q39" s="54">
        <v>4950</v>
      </c>
      <c r="R39" s="54">
        <v>18955</v>
      </c>
      <c r="S39" s="34" t="s">
        <v>169</v>
      </c>
      <c r="T39" s="65" t="s">
        <v>151</v>
      </c>
    </row>
    <row r="40" s="2" customFormat="1" ht="58" customHeight="1" spans="1:20">
      <c r="A40" s="12"/>
      <c r="B40" s="15" t="s">
        <v>170</v>
      </c>
      <c r="C40" s="14"/>
      <c r="D40" s="14"/>
      <c r="E40" s="13"/>
      <c r="F40" s="13"/>
      <c r="G40" s="12"/>
      <c r="H40" s="14"/>
      <c r="I40" s="44"/>
      <c r="J40" s="45">
        <v>20</v>
      </c>
      <c r="K40" s="45"/>
      <c r="L40" s="45"/>
      <c r="M40" s="45"/>
      <c r="N40" s="45">
        <v>20</v>
      </c>
      <c r="O40" s="45"/>
      <c r="P40" s="12"/>
      <c r="Q40" s="12"/>
      <c r="R40" s="12"/>
      <c r="S40" s="12"/>
      <c r="T40" s="12"/>
    </row>
    <row r="41" s="4" customFormat="1" ht="64" customHeight="1" spans="1:20">
      <c r="A41" s="26">
        <v>24</v>
      </c>
      <c r="B41" s="26"/>
      <c r="C41" s="26" t="s">
        <v>171</v>
      </c>
      <c r="D41" s="26" t="s">
        <v>28</v>
      </c>
      <c r="E41" s="26" t="s">
        <v>29</v>
      </c>
      <c r="F41" s="26" t="s">
        <v>68</v>
      </c>
      <c r="G41" s="26" t="s">
        <v>172</v>
      </c>
      <c r="H41" s="26" t="s">
        <v>173</v>
      </c>
      <c r="I41" s="41" t="s">
        <v>33</v>
      </c>
      <c r="J41" s="48">
        <v>20</v>
      </c>
      <c r="K41" s="48"/>
      <c r="L41" s="48"/>
      <c r="M41" s="48"/>
      <c r="N41" s="48">
        <v>20</v>
      </c>
      <c r="O41" s="48"/>
      <c r="P41" s="26" t="s">
        <v>174</v>
      </c>
      <c r="Q41" s="26" t="s">
        <v>73</v>
      </c>
      <c r="R41" s="26" t="s">
        <v>73</v>
      </c>
      <c r="S41" s="26" t="s">
        <v>175</v>
      </c>
      <c r="T41" s="26" t="s">
        <v>73</v>
      </c>
    </row>
  </sheetData>
  <mergeCells count="16">
    <mergeCell ref="A2:T2"/>
    <mergeCell ref="K3:O3"/>
    <mergeCell ref="Q3:R3"/>
    <mergeCell ref="A3:A4"/>
    <mergeCell ref="B3:B4"/>
    <mergeCell ref="C3:C4"/>
    <mergeCell ref="D3:D4"/>
    <mergeCell ref="E3:E4"/>
    <mergeCell ref="F3:F4"/>
    <mergeCell ref="G3:G4"/>
    <mergeCell ref="H3:H4"/>
    <mergeCell ref="I3:I4"/>
    <mergeCell ref="J3:J4"/>
    <mergeCell ref="P3:P4"/>
    <mergeCell ref="S3:S4"/>
    <mergeCell ref="T3:T4"/>
  </mergeCells>
  <pageMargins left="0.432638888888889" right="0.393055555555556" top="0.629861111111111" bottom="0.550694444444444" header="0.5" footer="0.5"/>
  <pageSetup paperSize="8"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cp:lastModifiedBy>
  <dcterms:created xsi:type="dcterms:W3CDTF">2024-04-11T07:32:00Z</dcterms:created>
  <dcterms:modified xsi:type="dcterms:W3CDTF">2025-04-24T08:38:04Z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0D1BA52A2F6C4C50956000ACBF24C603_13</vt:lpwstr>
  </property>
  <property fmtid="{D5CDD505-2E9C-101B-9397-08002B2CF9AE}" pid="3" name="KSOProductBuildVer">
    <vt:lpwstr>2052-12.1.0.20784</vt:lpwstr>
  </property>
</Properties>
</file>